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8C02FEB-2DD8-420F-A3F7-EC3A1E0531F3}" xr6:coauthVersionLast="45" xr6:coauthVersionMax="45" xr10:uidLastSave="{00000000-0000-0000-0000-000000000000}"/>
  <bookViews>
    <workbookView xWindow="0" yWindow="390" windowWidth="20490" windowHeight="10920" firstSheet="1" activeTab="5" xr2:uid="{00000000-000D-0000-FFFF-FFFF00000000}"/>
  </bookViews>
  <sheets>
    <sheet name="Tutorial Attendance" sheetId="1" r:id="rId1"/>
    <sheet name="Assignment Grade" sheetId="2" r:id="rId2"/>
    <sheet name="Final Exam Grade" sheetId="3" r:id="rId3"/>
    <sheet name="FinExGr (Y) AsGr(X) Regression" sheetId="4" r:id="rId4"/>
    <sheet name="FinExGr(Y) TutAtt(X) Regression" sheetId="5" r:id="rId5"/>
    <sheet name="data" sheetId="6" r:id="rId6"/>
    <sheet name="Males" sheetId="7" r:id="rId7"/>
    <sheet name="Females" sheetId="8" r:id="rId8"/>
  </sheets>
  <externalReferences>
    <externalReference r:id="rId9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7" i="6" l="1"/>
  <c r="A57" i="6"/>
  <c r="E2" i="8"/>
  <c r="E2" i="7"/>
  <c r="Q2" i="6"/>
  <c r="O2" i="6"/>
  <c r="M2" i="6"/>
</calcChain>
</file>

<file path=xl/sharedStrings.xml><?xml version="1.0" encoding="utf-8"?>
<sst xmlns="http://schemas.openxmlformats.org/spreadsheetml/2006/main" count="207" uniqueCount="88">
  <si>
    <t>Descriptive Summary Statistics for Tutorial Attendance</t>
  </si>
  <si>
    <t>Calculations Without Data Analysis Toolpack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</si>
  <si>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</si>
  <si>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</si>
  <si>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</si>
  <si>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</si>
  <si>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</si>
  <si>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</si>
  <si>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</si>
  <si>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Range</t>
  </si>
  <si>
    <t>Skewness</t>
  </si>
  <si>
    <t>Minimum</t>
  </si>
  <si>
    <t xml:space="preserve">Maximum </t>
  </si>
  <si>
    <t>Sum</t>
  </si>
  <si>
    <t>Maximum</t>
  </si>
  <si>
    <t>Count</t>
  </si>
  <si>
    <t>Final Exam Grade Descriptive Summary Statistics</t>
  </si>
  <si>
    <t>SUMMARY OUTPUT</t>
  </si>
  <si>
    <t>Regression Statistics</t>
  </si>
  <si>
    <t>Assignment Grade Descriptive Summary Statistics</t>
  </si>
  <si>
    <t>Multiple R</t>
  </si>
  <si>
    <t>R Square</t>
  </si>
  <si>
    <t>Adjusted R Square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</si>
  <si>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</si>
  <si>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</si>
  <si>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</si>
  <si>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</si>
  <si>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</si>
  <si>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</si>
  <si>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</si>
  <si>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</si>
  <si>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</si>
  <si>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</si>
  <si>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</si>
  <si>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</si>
  <si>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</si>
  <si>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</si>
  <si>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</si>
  <si>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</si>
  <si>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</si>
  <si>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</si>
  <si>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X Variable 1</t>
  </si>
  <si>
    <t>Final_exam</t>
  </si>
  <si>
    <t>assignment_grade</t>
  </si>
  <si>
    <t>Tutorial_attend</t>
  </si>
  <si>
    <t>Final Exam Mean</t>
  </si>
  <si>
    <t>Final Exam Grade</t>
  </si>
  <si>
    <t>Assignment Grade</t>
  </si>
  <si>
    <t>Tutorials Attended</t>
  </si>
  <si>
    <t>Final Male Exam Grade Descriptive Summary Stastitics</t>
  </si>
  <si>
    <t>Final Female Exam Grade Descriptive Statistics Summary</t>
  </si>
  <si>
    <t>Final Exam and Assignment Grade Correlation</t>
  </si>
  <si>
    <t>Assignment Grade and Tutorials Attended Correlation</t>
  </si>
  <si>
    <t>Final Exam Grade and Tutorials Attended</t>
  </si>
  <si>
    <t xml:space="preserve">Ave final exam = 46.636 </t>
  </si>
  <si>
    <t xml:space="preserve">Ave assignment grade = 70.909  </t>
  </si>
  <si>
    <t>count = 55</t>
  </si>
  <si>
    <t>total = 2565</t>
  </si>
  <si>
    <t>variance = 789.14</t>
  </si>
  <si>
    <t>margin error = 3.7878</t>
  </si>
  <si>
    <t>confidence level = 95%, 1.96</t>
  </si>
  <si>
    <t>Max = 46.636 + 7.424</t>
  </si>
  <si>
    <t>Min = 46.636 - 7.424</t>
  </si>
  <si>
    <t>total = 3900</t>
  </si>
  <si>
    <t>standard deviation = 28.09</t>
  </si>
  <si>
    <t>standard deviation = 24.681</t>
  </si>
  <si>
    <t>variance = 609.17</t>
  </si>
  <si>
    <t>margin error = 3.328</t>
  </si>
  <si>
    <t>confidence level = 95%, 1,196</t>
  </si>
  <si>
    <t>max = 70.909 + 6.523</t>
  </si>
  <si>
    <t>min = 70.909 - 6.523</t>
  </si>
  <si>
    <t>H0: increase in final exam % = increase assignment grade %</t>
  </si>
  <si>
    <r>
      <t xml:space="preserve">H1: increse in final exam % </t>
    </r>
    <r>
      <rPr>
        <sz val="11"/>
        <color theme="1"/>
        <rFont val="Calibri"/>
        <family val="2"/>
      </rPr>
      <t>‡</t>
    </r>
    <r>
      <rPr>
        <sz val="11"/>
        <color theme="1"/>
        <rFont val="Arial"/>
        <family val="2"/>
      </rPr>
      <t xml:space="preserve"> increase in assignment grade %</t>
    </r>
  </si>
  <si>
    <t>Accept H0; reject H1</t>
  </si>
  <si>
    <t xml:space="preserve">Tutorial attend </t>
  </si>
  <si>
    <t xml:space="preserve">Total = 240 </t>
  </si>
  <si>
    <t>mean = 4.363</t>
  </si>
  <si>
    <t>standard deviation = 0.881</t>
  </si>
  <si>
    <t>variance = 0.776</t>
  </si>
  <si>
    <t>margin error = 0.1188</t>
  </si>
  <si>
    <t>confidence level = 95%</t>
  </si>
  <si>
    <t>max  = 4.363 + 0.233</t>
  </si>
  <si>
    <t>min = 4.363 - 0.233</t>
  </si>
  <si>
    <t xml:space="preserve">H0: high tutorial attend = high final exam % </t>
  </si>
  <si>
    <t xml:space="preserve">Accept H0 </t>
  </si>
  <si>
    <t xml:space="preserve">Testing at 95% confidence level; </t>
  </si>
  <si>
    <r>
      <t xml:space="preserve">H0: </t>
    </r>
    <r>
      <rPr>
        <sz val="11"/>
        <color theme="1"/>
        <rFont val="Calibri"/>
        <family val="2"/>
      </rPr>
      <t>&lt;final exam % = &lt;high tutorial attendance = &lt;assignment grade %</t>
    </r>
  </si>
  <si>
    <t>Accept H0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</si>
</sst>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i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xVal>
            <c:numRef>
              <c:f>data!$A$2:$A$56</c:f>
              <c:numCache>
                <c:formatCode>General</c:formatCode>
                <c:ptCount val="55"/>
                <c:pt idx="0">
                  <c:v>100</c:v>
                </c:pt>
                <c:pt idx="1">
                  <c:v>100</c:v>
                </c:pt>
                <c:pt idx="2">
                  <c:v>90</c:v>
                </c:pt>
                <c:pt idx="3">
                  <c:v>85</c:v>
                </c:pt>
                <c:pt idx="4">
                  <c:v>85</c:v>
                </c:pt>
                <c:pt idx="5">
                  <c:v>80</c:v>
                </c:pt>
                <c:pt idx="6">
                  <c:v>70</c:v>
                </c:pt>
                <c:pt idx="7">
                  <c:v>60</c:v>
                </c:pt>
                <c:pt idx="8">
                  <c:v>60</c:v>
                </c:pt>
                <c:pt idx="9">
                  <c:v>55</c:v>
                </c:pt>
                <c:pt idx="10">
                  <c:v>55</c:v>
                </c:pt>
                <c:pt idx="11">
                  <c:v>50</c:v>
                </c:pt>
                <c:pt idx="12">
                  <c:v>45</c:v>
                </c:pt>
                <c:pt idx="13">
                  <c:v>40</c:v>
                </c:pt>
                <c:pt idx="14">
                  <c:v>40</c:v>
                </c:pt>
                <c:pt idx="15">
                  <c:v>35</c:v>
                </c:pt>
                <c:pt idx="16">
                  <c:v>30</c:v>
                </c:pt>
                <c:pt idx="17">
                  <c:v>30</c:v>
                </c:pt>
                <c:pt idx="18">
                  <c:v>25</c:v>
                </c:pt>
                <c:pt idx="19">
                  <c:v>25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5</c:v>
                </c:pt>
                <c:pt idx="25">
                  <c:v>5</c:v>
                </c:pt>
                <c:pt idx="26">
                  <c:v>100</c:v>
                </c:pt>
                <c:pt idx="27">
                  <c:v>95</c:v>
                </c:pt>
                <c:pt idx="28">
                  <c:v>90</c:v>
                </c:pt>
                <c:pt idx="29">
                  <c:v>85</c:v>
                </c:pt>
                <c:pt idx="30">
                  <c:v>80</c:v>
                </c:pt>
                <c:pt idx="31">
                  <c:v>70</c:v>
                </c:pt>
                <c:pt idx="32">
                  <c:v>70</c:v>
                </c:pt>
                <c:pt idx="33">
                  <c:v>65</c:v>
                </c:pt>
                <c:pt idx="34">
                  <c:v>60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50</c:v>
                </c:pt>
                <c:pt idx="39">
                  <c:v>45</c:v>
                </c:pt>
                <c:pt idx="40">
                  <c:v>45</c:v>
                </c:pt>
                <c:pt idx="41">
                  <c:v>40</c:v>
                </c:pt>
                <c:pt idx="42">
                  <c:v>40</c:v>
                </c:pt>
                <c:pt idx="43">
                  <c:v>35</c:v>
                </c:pt>
                <c:pt idx="44">
                  <c:v>30</c:v>
                </c:pt>
                <c:pt idx="45">
                  <c:v>30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10</c:v>
                </c:pt>
                <c:pt idx="53">
                  <c:v>10</c:v>
                </c:pt>
                <c:pt idx="54">
                  <c:v>0</c:v>
                </c:pt>
              </c:numCache>
            </c:numRef>
          </c:xVal>
          <c:yVal>
            <c:numRef>
              <c:f>data!$B$2:$B$56</c:f>
              <c:numCache>
                <c:formatCode>General</c:formatCode>
                <c:ptCount val="55"/>
                <c:pt idx="0">
                  <c:v>90</c:v>
                </c:pt>
                <c:pt idx="1">
                  <c:v>75</c:v>
                </c:pt>
                <c:pt idx="2">
                  <c:v>75</c:v>
                </c:pt>
                <c:pt idx="3">
                  <c:v>85</c:v>
                </c:pt>
                <c:pt idx="4">
                  <c:v>100</c:v>
                </c:pt>
                <c:pt idx="5">
                  <c:v>95</c:v>
                </c:pt>
                <c:pt idx="6">
                  <c:v>80</c:v>
                </c:pt>
                <c:pt idx="7">
                  <c:v>95</c:v>
                </c:pt>
                <c:pt idx="8">
                  <c:v>80</c:v>
                </c:pt>
                <c:pt idx="9">
                  <c:v>95</c:v>
                </c:pt>
                <c:pt idx="10">
                  <c:v>25</c:v>
                </c:pt>
                <c:pt idx="11">
                  <c:v>80</c:v>
                </c:pt>
                <c:pt idx="12">
                  <c:v>90</c:v>
                </c:pt>
                <c:pt idx="13">
                  <c:v>65</c:v>
                </c:pt>
                <c:pt idx="14">
                  <c:v>65</c:v>
                </c:pt>
                <c:pt idx="15">
                  <c:v>0</c:v>
                </c:pt>
                <c:pt idx="16">
                  <c:v>70</c:v>
                </c:pt>
                <c:pt idx="17">
                  <c:v>55</c:v>
                </c:pt>
                <c:pt idx="18">
                  <c:v>85</c:v>
                </c:pt>
                <c:pt idx="19">
                  <c:v>90</c:v>
                </c:pt>
                <c:pt idx="20">
                  <c:v>5</c:v>
                </c:pt>
                <c:pt idx="21">
                  <c:v>80</c:v>
                </c:pt>
                <c:pt idx="22">
                  <c:v>50</c:v>
                </c:pt>
                <c:pt idx="23">
                  <c:v>45</c:v>
                </c:pt>
                <c:pt idx="24">
                  <c:v>75</c:v>
                </c:pt>
                <c:pt idx="25">
                  <c:v>70</c:v>
                </c:pt>
                <c:pt idx="26">
                  <c:v>100</c:v>
                </c:pt>
                <c:pt idx="27">
                  <c:v>75</c:v>
                </c:pt>
                <c:pt idx="28">
                  <c:v>100</c:v>
                </c:pt>
                <c:pt idx="29">
                  <c:v>85</c:v>
                </c:pt>
                <c:pt idx="30">
                  <c:v>95</c:v>
                </c:pt>
                <c:pt idx="31">
                  <c:v>45</c:v>
                </c:pt>
                <c:pt idx="32">
                  <c:v>100</c:v>
                </c:pt>
                <c:pt idx="33">
                  <c:v>90</c:v>
                </c:pt>
                <c:pt idx="34">
                  <c:v>100</c:v>
                </c:pt>
                <c:pt idx="35">
                  <c:v>65</c:v>
                </c:pt>
                <c:pt idx="36">
                  <c:v>90</c:v>
                </c:pt>
                <c:pt idx="37">
                  <c:v>80</c:v>
                </c:pt>
                <c:pt idx="38">
                  <c:v>50</c:v>
                </c:pt>
                <c:pt idx="39">
                  <c:v>50</c:v>
                </c:pt>
                <c:pt idx="40">
                  <c:v>75</c:v>
                </c:pt>
                <c:pt idx="41">
                  <c:v>75</c:v>
                </c:pt>
                <c:pt idx="42">
                  <c:v>70</c:v>
                </c:pt>
                <c:pt idx="43">
                  <c:v>90</c:v>
                </c:pt>
                <c:pt idx="44">
                  <c:v>95</c:v>
                </c:pt>
                <c:pt idx="45">
                  <c:v>55</c:v>
                </c:pt>
                <c:pt idx="46">
                  <c:v>75</c:v>
                </c:pt>
                <c:pt idx="47">
                  <c:v>20</c:v>
                </c:pt>
                <c:pt idx="48">
                  <c:v>65</c:v>
                </c:pt>
                <c:pt idx="49">
                  <c:v>60</c:v>
                </c:pt>
                <c:pt idx="50">
                  <c:v>60</c:v>
                </c:pt>
                <c:pt idx="51">
                  <c:v>80</c:v>
                </c:pt>
                <c:pt idx="52">
                  <c:v>55</c:v>
                </c:pt>
                <c:pt idx="53">
                  <c:v>80</c:v>
                </c:pt>
                <c:pt idx="5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911-48ED-A4D5-C9493306A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9814241"/>
        <c:axId val="642253315"/>
      </c:scatterChart>
      <c:valAx>
        <c:axId val="1169814241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Exam Grade (%)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42253315"/>
        <c:crosses val="autoZero"/>
        <c:crossBetween val="midCat"/>
      </c:valAx>
      <c:valAx>
        <c:axId val="642253315"/>
        <c:scaling>
          <c:orientation val="minMax"/>
          <c:max val="1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Assignment Grade (%)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6981424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/>
              <a:t>Final Exam Grade and Tutorials Attended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data!$A$2:$A$56</c:f>
              <c:numCache>
                <c:formatCode>General</c:formatCode>
                <c:ptCount val="55"/>
                <c:pt idx="0">
                  <c:v>100</c:v>
                </c:pt>
                <c:pt idx="1">
                  <c:v>100</c:v>
                </c:pt>
                <c:pt idx="2">
                  <c:v>90</c:v>
                </c:pt>
                <c:pt idx="3">
                  <c:v>85</c:v>
                </c:pt>
                <c:pt idx="4">
                  <c:v>85</c:v>
                </c:pt>
                <c:pt idx="5">
                  <c:v>80</c:v>
                </c:pt>
                <c:pt idx="6">
                  <c:v>70</c:v>
                </c:pt>
                <c:pt idx="7">
                  <c:v>60</c:v>
                </c:pt>
                <c:pt idx="8">
                  <c:v>60</c:v>
                </c:pt>
                <c:pt idx="9">
                  <c:v>55</c:v>
                </c:pt>
                <c:pt idx="10">
                  <c:v>55</c:v>
                </c:pt>
                <c:pt idx="11">
                  <c:v>50</c:v>
                </c:pt>
                <c:pt idx="12">
                  <c:v>45</c:v>
                </c:pt>
                <c:pt idx="13">
                  <c:v>40</c:v>
                </c:pt>
                <c:pt idx="14">
                  <c:v>40</c:v>
                </c:pt>
                <c:pt idx="15">
                  <c:v>35</c:v>
                </c:pt>
                <c:pt idx="16">
                  <c:v>30</c:v>
                </c:pt>
                <c:pt idx="17">
                  <c:v>30</c:v>
                </c:pt>
                <c:pt idx="18">
                  <c:v>25</c:v>
                </c:pt>
                <c:pt idx="19">
                  <c:v>25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5</c:v>
                </c:pt>
                <c:pt idx="25">
                  <c:v>5</c:v>
                </c:pt>
                <c:pt idx="26">
                  <c:v>100</c:v>
                </c:pt>
                <c:pt idx="27">
                  <c:v>95</c:v>
                </c:pt>
                <c:pt idx="28">
                  <c:v>90</c:v>
                </c:pt>
                <c:pt idx="29">
                  <c:v>85</c:v>
                </c:pt>
                <c:pt idx="30">
                  <c:v>80</c:v>
                </c:pt>
                <c:pt idx="31">
                  <c:v>70</c:v>
                </c:pt>
                <c:pt idx="32">
                  <c:v>70</c:v>
                </c:pt>
                <c:pt idx="33">
                  <c:v>65</c:v>
                </c:pt>
                <c:pt idx="34">
                  <c:v>60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50</c:v>
                </c:pt>
                <c:pt idx="39">
                  <c:v>45</c:v>
                </c:pt>
                <c:pt idx="40">
                  <c:v>45</c:v>
                </c:pt>
                <c:pt idx="41">
                  <c:v>40</c:v>
                </c:pt>
                <c:pt idx="42">
                  <c:v>40</c:v>
                </c:pt>
                <c:pt idx="43">
                  <c:v>35</c:v>
                </c:pt>
                <c:pt idx="44">
                  <c:v>30</c:v>
                </c:pt>
                <c:pt idx="45">
                  <c:v>30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10</c:v>
                </c:pt>
                <c:pt idx="53">
                  <c:v>10</c:v>
                </c:pt>
                <c:pt idx="54">
                  <c:v>0</c:v>
                </c:pt>
              </c:numCache>
            </c:numRef>
          </c:xVal>
          <c:yVal>
            <c:numRef>
              <c:f>data!$C$2:$C$56</c:f>
              <c:numCache>
                <c:formatCode>General</c:formatCode>
                <c:ptCount val="5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3</c:v>
                </c:pt>
                <c:pt idx="16">
                  <c:v>4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3</c:v>
                </c:pt>
                <c:pt idx="21">
                  <c:v>5</c:v>
                </c:pt>
                <c:pt idx="22">
                  <c:v>5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4</c:v>
                </c:pt>
                <c:pt idx="38">
                  <c:v>5</c:v>
                </c:pt>
                <c:pt idx="39">
                  <c:v>4</c:v>
                </c:pt>
                <c:pt idx="40">
                  <c:v>3</c:v>
                </c:pt>
                <c:pt idx="41">
                  <c:v>5</c:v>
                </c:pt>
                <c:pt idx="42">
                  <c:v>5</c:v>
                </c:pt>
                <c:pt idx="43">
                  <c:v>4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4</c:v>
                </c:pt>
                <c:pt idx="50">
                  <c:v>4</c:v>
                </c:pt>
                <c:pt idx="51">
                  <c:v>5</c:v>
                </c:pt>
                <c:pt idx="52">
                  <c:v>4</c:v>
                </c:pt>
                <c:pt idx="53">
                  <c:v>2</c:v>
                </c:pt>
                <c:pt idx="54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8BC-4813-B7A9-18D789901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2920729"/>
        <c:axId val="161480319"/>
      </c:scatterChart>
      <c:valAx>
        <c:axId val="1452920729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Final Exam Grade (%)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1480319"/>
        <c:crosses val="autoZero"/>
        <c:crossBetween val="midCat"/>
      </c:valAx>
      <c:valAx>
        <c:axId val="161480319"/>
        <c:scaling>
          <c:orientation val="minMax"/>
          <c:max val="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Number of Tutorials Attended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5292072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/>
              <a:t>Assignment Grade and Tutorials Attended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data!$B$2:$B$56</c:f>
              <c:numCache>
                <c:formatCode>General</c:formatCode>
                <c:ptCount val="55"/>
                <c:pt idx="0">
                  <c:v>90</c:v>
                </c:pt>
                <c:pt idx="1">
                  <c:v>75</c:v>
                </c:pt>
                <c:pt idx="2">
                  <c:v>75</c:v>
                </c:pt>
                <c:pt idx="3">
                  <c:v>85</c:v>
                </c:pt>
                <c:pt idx="4">
                  <c:v>100</c:v>
                </c:pt>
                <c:pt idx="5">
                  <c:v>95</c:v>
                </c:pt>
                <c:pt idx="6">
                  <c:v>80</c:v>
                </c:pt>
                <c:pt idx="7">
                  <c:v>95</c:v>
                </c:pt>
                <c:pt idx="8">
                  <c:v>80</c:v>
                </c:pt>
                <c:pt idx="9">
                  <c:v>95</c:v>
                </c:pt>
                <c:pt idx="10">
                  <c:v>25</c:v>
                </c:pt>
                <c:pt idx="11">
                  <c:v>80</c:v>
                </c:pt>
                <c:pt idx="12">
                  <c:v>90</c:v>
                </c:pt>
                <c:pt idx="13">
                  <c:v>65</c:v>
                </c:pt>
                <c:pt idx="14">
                  <c:v>65</c:v>
                </c:pt>
                <c:pt idx="15">
                  <c:v>0</c:v>
                </c:pt>
                <c:pt idx="16">
                  <c:v>70</c:v>
                </c:pt>
                <c:pt idx="17">
                  <c:v>55</c:v>
                </c:pt>
                <c:pt idx="18">
                  <c:v>85</c:v>
                </c:pt>
                <c:pt idx="19">
                  <c:v>90</c:v>
                </c:pt>
                <c:pt idx="20">
                  <c:v>5</c:v>
                </c:pt>
                <c:pt idx="21">
                  <c:v>80</c:v>
                </c:pt>
                <c:pt idx="22">
                  <c:v>50</c:v>
                </c:pt>
                <c:pt idx="23">
                  <c:v>45</c:v>
                </c:pt>
                <c:pt idx="24">
                  <c:v>75</c:v>
                </c:pt>
                <c:pt idx="25">
                  <c:v>70</c:v>
                </c:pt>
                <c:pt idx="26">
                  <c:v>100</c:v>
                </c:pt>
                <c:pt idx="27">
                  <c:v>75</c:v>
                </c:pt>
                <c:pt idx="28">
                  <c:v>100</c:v>
                </c:pt>
                <c:pt idx="29">
                  <c:v>85</c:v>
                </c:pt>
                <c:pt idx="30">
                  <c:v>95</c:v>
                </c:pt>
                <c:pt idx="31">
                  <c:v>45</c:v>
                </c:pt>
                <c:pt idx="32">
                  <c:v>100</c:v>
                </c:pt>
                <c:pt idx="33">
                  <c:v>90</c:v>
                </c:pt>
                <c:pt idx="34">
                  <c:v>100</c:v>
                </c:pt>
                <c:pt idx="35">
                  <c:v>65</c:v>
                </c:pt>
                <c:pt idx="36">
                  <c:v>90</c:v>
                </c:pt>
                <c:pt idx="37">
                  <c:v>80</c:v>
                </c:pt>
                <c:pt idx="38">
                  <c:v>50</c:v>
                </c:pt>
                <c:pt idx="39">
                  <c:v>50</c:v>
                </c:pt>
                <c:pt idx="40">
                  <c:v>75</c:v>
                </c:pt>
                <c:pt idx="41">
                  <c:v>75</c:v>
                </c:pt>
                <c:pt idx="42">
                  <c:v>70</c:v>
                </c:pt>
                <c:pt idx="43">
                  <c:v>90</c:v>
                </c:pt>
                <c:pt idx="44">
                  <c:v>95</c:v>
                </c:pt>
                <c:pt idx="45">
                  <c:v>55</c:v>
                </c:pt>
                <c:pt idx="46">
                  <c:v>75</c:v>
                </c:pt>
                <c:pt idx="47">
                  <c:v>20</c:v>
                </c:pt>
                <c:pt idx="48">
                  <c:v>65</c:v>
                </c:pt>
                <c:pt idx="49">
                  <c:v>60</c:v>
                </c:pt>
                <c:pt idx="50">
                  <c:v>60</c:v>
                </c:pt>
                <c:pt idx="51">
                  <c:v>80</c:v>
                </c:pt>
                <c:pt idx="52">
                  <c:v>55</c:v>
                </c:pt>
                <c:pt idx="53">
                  <c:v>80</c:v>
                </c:pt>
                <c:pt idx="54">
                  <c:v>0</c:v>
                </c:pt>
              </c:numCache>
            </c:numRef>
          </c:xVal>
          <c:yVal>
            <c:numRef>
              <c:f>data!$C$2:$C$56</c:f>
              <c:numCache>
                <c:formatCode>General</c:formatCode>
                <c:ptCount val="5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3</c:v>
                </c:pt>
                <c:pt idx="16">
                  <c:v>4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3</c:v>
                </c:pt>
                <c:pt idx="21">
                  <c:v>5</c:v>
                </c:pt>
                <c:pt idx="22">
                  <c:v>5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4</c:v>
                </c:pt>
                <c:pt idx="38">
                  <c:v>5</c:v>
                </c:pt>
                <c:pt idx="39">
                  <c:v>4</c:v>
                </c:pt>
                <c:pt idx="40">
                  <c:v>3</c:v>
                </c:pt>
                <c:pt idx="41">
                  <c:v>5</c:v>
                </c:pt>
                <c:pt idx="42">
                  <c:v>5</c:v>
                </c:pt>
                <c:pt idx="43">
                  <c:v>4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4</c:v>
                </c:pt>
                <c:pt idx="50">
                  <c:v>4</c:v>
                </c:pt>
                <c:pt idx="51">
                  <c:v>5</c:v>
                </c:pt>
                <c:pt idx="52">
                  <c:v>4</c:v>
                </c:pt>
                <c:pt idx="53">
                  <c:v>2</c:v>
                </c:pt>
                <c:pt idx="54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A4A-45BE-ABBB-AF87CA5F7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9320288"/>
        <c:axId val="630585806"/>
      </c:scatterChart>
      <c:valAx>
        <c:axId val="2079320288"/>
        <c:scaling>
          <c:orientation val="minMax"/>
          <c:max val="10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Assignment Grade (%)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30585806"/>
        <c:crosses val="autoZero"/>
        <c:crossBetween val="midCat"/>
      </c:valAx>
      <c:valAx>
        <c:axId val="630585806"/>
        <c:scaling>
          <c:orientation val="minMax"/>
          <c:max val="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Number of Tutorials Attended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79320288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final exam vs assignment grade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data!$B$2:$B$56</c:f>
              <c:numCache>
                <c:formatCode>General</c:formatCode>
                <c:ptCount val="55"/>
                <c:pt idx="0">
                  <c:v>90</c:v>
                </c:pt>
                <c:pt idx="1">
                  <c:v>75</c:v>
                </c:pt>
                <c:pt idx="2">
                  <c:v>75</c:v>
                </c:pt>
                <c:pt idx="3">
                  <c:v>85</c:v>
                </c:pt>
                <c:pt idx="4">
                  <c:v>100</c:v>
                </c:pt>
                <c:pt idx="5">
                  <c:v>95</c:v>
                </c:pt>
                <c:pt idx="6">
                  <c:v>80</c:v>
                </c:pt>
                <c:pt idx="7">
                  <c:v>95</c:v>
                </c:pt>
                <c:pt idx="8">
                  <c:v>80</c:v>
                </c:pt>
                <c:pt idx="9">
                  <c:v>95</c:v>
                </c:pt>
                <c:pt idx="10">
                  <c:v>25</c:v>
                </c:pt>
                <c:pt idx="11">
                  <c:v>80</c:v>
                </c:pt>
                <c:pt idx="12">
                  <c:v>90</c:v>
                </c:pt>
                <c:pt idx="13">
                  <c:v>65</c:v>
                </c:pt>
                <c:pt idx="14">
                  <c:v>65</c:v>
                </c:pt>
                <c:pt idx="15">
                  <c:v>0</c:v>
                </c:pt>
                <c:pt idx="16">
                  <c:v>70</c:v>
                </c:pt>
                <c:pt idx="17">
                  <c:v>55</c:v>
                </c:pt>
                <c:pt idx="18">
                  <c:v>85</c:v>
                </c:pt>
                <c:pt idx="19">
                  <c:v>90</c:v>
                </c:pt>
                <c:pt idx="20">
                  <c:v>5</c:v>
                </c:pt>
                <c:pt idx="21">
                  <c:v>80</c:v>
                </c:pt>
                <c:pt idx="22">
                  <c:v>50</c:v>
                </c:pt>
                <c:pt idx="23">
                  <c:v>45</c:v>
                </c:pt>
                <c:pt idx="24">
                  <c:v>75</c:v>
                </c:pt>
                <c:pt idx="25">
                  <c:v>70</c:v>
                </c:pt>
                <c:pt idx="26">
                  <c:v>100</c:v>
                </c:pt>
                <c:pt idx="27">
                  <c:v>75</c:v>
                </c:pt>
                <c:pt idx="28">
                  <c:v>100</c:v>
                </c:pt>
                <c:pt idx="29">
                  <c:v>85</c:v>
                </c:pt>
                <c:pt idx="30">
                  <c:v>95</c:v>
                </c:pt>
                <c:pt idx="31">
                  <c:v>45</c:v>
                </c:pt>
                <c:pt idx="32">
                  <c:v>100</c:v>
                </c:pt>
                <c:pt idx="33">
                  <c:v>90</c:v>
                </c:pt>
                <c:pt idx="34">
                  <c:v>100</c:v>
                </c:pt>
                <c:pt idx="35">
                  <c:v>65</c:v>
                </c:pt>
                <c:pt idx="36">
                  <c:v>90</c:v>
                </c:pt>
                <c:pt idx="37">
                  <c:v>80</c:v>
                </c:pt>
                <c:pt idx="38">
                  <c:v>50</c:v>
                </c:pt>
                <c:pt idx="39">
                  <c:v>50</c:v>
                </c:pt>
                <c:pt idx="40">
                  <c:v>75</c:v>
                </c:pt>
                <c:pt idx="41">
                  <c:v>75</c:v>
                </c:pt>
                <c:pt idx="42">
                  <c:v>70</c:v>
                </c:pt>
                <c:pt idx="43">
                  <c:v>90</c:v>
                </c:pt>
                <c:pt idx="44">
                  <c:v>95</c:v>
                </c:pt>
                <c:pt idx="45">
                  <c:v>55</c:v>
                </c:pt>
                <c:pt idx="46">
                  <c:v>75</c:v>
                </c:pt>
                <c:pt idx="47">
                  <c:v>20</c:v>
                </c:pt>
                <c:pt idx="48">
                  <c:v>65</c:v>
                </c:pt>
                <c:pt idx="49">
                  <c:v>60</c:v>
                </c:pt>
                <c:pt idx="50">
                  <c:v>60</c:v>
                </c:pt>
                <c:pt idx="51">
                  <c:v>80</c:v>
                </c:pt>
                <c:pt idx="52">
                  <c:v>55</c:v>
                </c:pt>
                <c:pt idx="53">
                  <c:v>80</c:v>
                </c:pt>
                <c:pt idx="54">
                  <c:v>0</c:v>
                </c:pt>
              </c:numCache>
            </c:numRef>
          </c:cat>
          <c:val>
            <c:numRef>
              <c:f>data!$A$2:$A$56</c:f>
              <c:numCache>
                <c:formatCode>General</c:formatCode>
                <c:ptCount val="55"/>
                <c:pt idx="0">
                  <c:v>100</c:v>
                </c:pt>
                <c:pt idx="1">
                  <c:v>100</c:v>
                </c:pt>
                <c:pt idx="2">
                  <c:v>90</c:v>
                </c:pt>
                <c:pt idx="3">
                  <c:v>85</c:v>
                </c:pt>
                <c:pt idx="4">
                  <c:v>85</c:v>
                </c:pt>
                <c:pt idx="5">
                  <c:v>80</c:v>
                </c:pt>
                <c:pt idx="6">
                  <c:v>70</c:v>
                </c:pt>
                <c:pt idx="7">
                  <c:v>60</c:v>
                </c:pt>
                <c:pt idx="8">
                  <c:v>60</c:v>
                </c:pt>
                <c:pt idx="9">
                  <c:v>55</c:v>
                </c:pt>
                <c:pt idx="10">
                  <c:v>55</c:v>
                </c:pt>
                <c:pt idx="11">
                  <c:v>50</c:v>
                </c:pt>
                <c:pt idx="12">
                  <c:v>45</c:v>
                </c:pt>
                <c:pt idx="13">
                  <c:v>40</c:v>
                </c:pt>
                <c:pt idx="14">
                  <c:v>40</c:v>
                </c:pt>
                <c:pt idx="15">
                  <c:v>35</c:v>
                </c:pt>
                <c:pt idx="16">
                  <c:v>30</c:v>
                </c:pt>
                <c:pt idx="17">
                  <c:v>30</c:v>
                </c:pt>
                <c:pt idx="18">
                  <c:v>25</c:v>
                </c:pt>
                <c:pt idx="19">
                  <c:v>25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5</c:v>
                </c:pt>
                <c:pt idx="25">
                  <c:v>5</c:v>
                </c:pt>
                <c:pt idx="26">
                  <c:v>100</c:v>
                </c:pt>
                <c:pt idx="27">
                  <c:v>95</c:v>
                </c:pt>
                <c:pt idx="28">
                  <c:v>90</c:v>
                </c:pt>
                <c:pt idx="29">
                  <c:v>85</c:v>
                </c:pt>
                <c:pt idx="30">
                  <c:v>80</c:v>
                </c:pt>
                <c:pt idx="31">
                  <c:v>70</c:v>
                </c:pt>
                <c:pt idx="32">
                  <c:v>70</c:v>
                </c:pt>
                <c:pt idx="33">
                  <c:v>65</c:v>
                </c:pt>
                <c:pt idx="34">
                  <c:v>60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50</c:v>
                </c:pt>
                <c:pt idx="39">
                  <c:v>45</c:v>
                </c:pt>
                <c:pt idx="40">
                  <c:v>45</c:v>
                </c:pt>
                <c:pt idx="41">
                  <c:v>40</c:v>
                </c:pt>
                <c:pt idx="42">
                  <c:v>40</c:v>
                </c:pt>
                <c:pt idx="43">
                  <c:v>35</c:v>
                </c:pt>
                <c:pt idx="44">
                  <c:v>30</c:v>
                </c:pt>
                <c:pt idx="45">
                  <c:v>30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10</c:v>
                </c:pt>
                <c:pt idx="53">
                  <c:v>10</c:v>
                </c:pt>
                <c:pt idx="5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A-486E-AB44-CF350A1EE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5295960"/>
        <c:axId val="455286776"/>
      </c:lineChart>
      <c:catAx>
        <c:axId val="455295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Assignment grade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5286776"/>
        <c:crosses val="autoZero"/>
        <c:auto val="1"/>
        <c:lblAlgn val="ctr"/>
        <c:lblOffset val="100"/>
        <c:noMultiLvlLbl val="0"/>
      </c:catAx>
      <c:valAx>
        <c:axId val="455286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Final exam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5295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Final exam % vs tutorial attend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46981627296588"/>
          <c:y val="0.13096324620764258"/>
          <c:w val="0.82075240594925636"/>
          <c:h val="0.69532841941083245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data!$C$2:$C$56</c:f>
              <c:numCache>
                <c:formatCode>General</c:formatCode>
                <c:ptCount val="5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3</c:v>
                </c:pt>
                <c:pt idx="16">
                  <c:v>4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3</c:v>
                </c:pt>
                <c:pt idx="21">
                  <c:v>5</c:v>
                </c:pt>
                <c:pt idx="22">
                  <c:v>5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4</c:v>
                </c:pt>
                <c:pt idx="38">
                  <c:v>5</c:v>
                </c:pt>
                <c:pt idx="39">
                  <c:v>4</c:v>
                </c:pt>
                <c:pt idx="40">
                  <c:v>3</c:v>
                </c:pt>
                <c:pt idx="41">
                  <c:v>5</c:v>
                </c:pt>
                <c:pt idx="42">
                  <c:v>5</c:v>
                </c:pt>
                <c:pt idx="43">
                  <c:v>4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4</c:v>
                </c:pt>
                <c:pt idx="50">
                  <c:v>4</c:v>
                </c:pt>
                <c:pt idx="51">
                  <c:v>5</c:v>
                </c:pt>
                <c:pt idx="52">
                  <c:v>4</c:v>
                </c:pt>
                <c:pt idx="53">
                  <c:v>2</c:v>
                </c:pt>
                <c:pt idx="54">
                  <c:v>2</c:v>
                </c:pt>
              </c:numCache>
            </c:numRef>
          </c:cat>
          <c:val>
            <c:numRef>
              <c:f>data!$A$2:$A$56</c:f>
              <c:numCache>
                <c:formatCode>General</c:formatCode>
                <c:ptCount val="55"/>
                <c:pt idx="0">
                  <c:v>100</c:v>
                </c:pt>
                <c:pt idx="1">
                  <c:v>100</c:v>
                </c:pt>
                <c:pt idx="2">
                  <c:v>90</c:v>
                </c:pt>
                <c:pt idx="3">
                  <c:v>85</c:v>
                </c:pt>
                <c:pt idx="4">
                  <c:v>85</c:v>
                </c:pt>
                <c:pt idx="5">
                  <c:v>80</c:v>
                </c:pt>
                <c:pt idx="6">
                  <c:v>70</c:v>
                </c:pt>
                <c:pt idx="7">
                  <c:v>60</c:v>
                </c:pt>
                <c:pt idx="8">
                  <c:v>60</c:v>
                </c:pt>
                <c:pt idx="9">
                  <c:v>55</c:v>
                </c:pt>
                <c:pt idx="10">
                  <c:v>55</c:v>
                </c:pt>
                <c:pt idx="11">
                  <c:v>50</c:v>
                </c:pt>
                <c:pt idx="12">
                  <c:v>45</c:v>
                </c:pt>
                <c:pt idx="13">
                  <c:v>40</c:v>
                </c:pt>
                <c:pt idx="14">
                  <c:v>40</c:v>
                </c:pt>
                <c:pt idx="15">
                  <c:v>35</c:v>
                </c:pt>
                <c:pt idx="16">
                  <c:v>30</c:v>
                </c:pt>
                <c:pt idx="17">
                  <c:v>30</c:v>
                </c:pt>
                <c:pt idx="18">
                  <c:v>25</c:v>
                </c:pt>
                <c:pt idx="19">
                  <c:v>25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5</c:v>
                </c:pt>
                <c:pt idx="25">
                  <c:v>5</c:v>
                </c:pt>
                <c:pt idx="26">
                  <c:v>100</c:v>
                </c:pt>
                <c:pt idx="27">
                  <c:v>95</c:v>
                </c:pt>
                <c:pt idx="28">
                  <c:v>90</c:v>
                </c:pt>
                <c:pt idx="29">
                  <c:v>85</c:v>
                </c:pt>
                <c:pt idx="30">
                  <c:v>80</c:v>
                </c:pt>
                <c:pt idx="31">
                  <c:v>70</c:v>
                </c:pt>
                <c:pt idx="32">
                  <c:v>70</c:v>
                </c:pt>
                <c:pt idx="33">
                  <c:v>65</c:v>
                </c:pt>
                <c:pt idx="34">
                  <c:v>60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50</c:v>
                </c:pt>
                <c:pt idx="39">
                  <c:v>45</c:v>
                </c:pt>
                <c:pt idx="40">
                  <c:v>45</c:v>
                </c:pt>
                <c:pt idx="41">
                  <c:v>40</c:v>
                </c:pt>
                <c:pt idx="42">
                  <c:v>40</c:v>
                </c:pt>
                <c:pt idx="43">
                  <c:v>35</c:v>
                </c:pt>
                <c:pt idx="44">
                  <c:v>30</c:v>
                </c:pt>
                <c:pt idx="45">
                  <c:v>30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10</c:v>
                </c:pt>
                <c:pt idx="53">
                  <c:v>10</c:v>
                </c:pt>
                <c:pt idx="5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8F-4668-AB30-C15125B07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0905568"/>
        <c:axId val="450907208"/>
      </c:lineChart>
      <c:catAx>
        <c:axId val="4509055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Tutorial attend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907208"/>
        <c:crosses val="autoZero"/>
        <c:auto val="1"/>
        <c:lblAlgn val="ctr"/>
        <c:lblOffset val="100"/>
        <c:noMultiLvlLbl val="0"/>
      </c:catAx>
      <c:valAx>
        <c:axId val="450907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Final</a:t>
                </a:r>
                <a:r>
                  <a:rPr lang="en-US" baseline="0"/>
                  <a:t> </a:t>
                </a:r>
                <a:r>
                  <a:rPr lang="en-US"/>
                  <a:t>exam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905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0</xdr:row>
      <xdr:rowOff>133350</xdr:rowOff>
    </xdr:from>
    <xdr:ext cx="3981450" cy="294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</xdr:col>
      <xdr:colOff>381000</xdr:colOff>
      <xdr:row>31</xdr:row>
      <xdr:rowOff>38100</xdr:rowOff>
    </xdr:from>
    <xdr:ext cx="4000500" cy="292417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3</xdr:col>
      <xdr:colOff>323850</xdr:colOff>
      <xdr:row>15</xdr:row>
      <xdr:rowOff>161925</xdr:rowOff>
    </xdr:from>
    <xdr:ext cx="3971925" cy="295275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>
    <xdr:from>
      <xdr:col>20</xdr:col>
      <xdr:colOff>52387</xdr:colOff>
      <xdr:row>2</xdr:row>
      <xdr:rowOff>28575</xdr:rowOff>
    </xdr:from>
    <xdr:to>
      <xdr:col>27</xdr:col>
      <xdr:colOff>119062</xdr:colOff>
      <xdr:row>16</xdr:row>
      <xdr:rowOff>104775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CFD4CFD-2057-47EE-81C9-C8AB3A6E89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52387</xdr:colOff>
      <xdr:row>18</xdr:row>
      <xdr:rowOff>66674</xdr:rowOff>
    </xdr:from>
    <xdr:to>
      <xdr:col>27</xdr:col>
      <xdr:colOff>119062</xdr:colOff>
      <xdr:row>33</xdr:row>
      <xdr:rowOff>66674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0B4A95E-25C3-4B51-816A-C85E1CC9AA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19</xdr:col>
      <xdr:colOff>285750</xdr:colOff>
      <xdr:row>35</xdr:row>
      <xdr:rowOff>0</xdr:rowOff>
    </xdr:from>
    <xdr:to>
      <xdr:col>27</xdr:col>
      <xdr:colOff>688944</xdr:colOff>
      <xdr:row>51</xdr:row>
      <xdr:rowOff>12470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8E6ED3A-5349-4F84-A042-0430AFCE4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830925" y="7000875"/>
          <a:ext cx="5499069" cy="32128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workbookViewId="0">
      <selection activeCell="E3" sqref="E3"/>
    </sheetView>
  </sheetViews>
  <sheetFormatPr defaultColWidth="12.625" defaultRowHeight="15" customHeight="1" x14ac:dyDescent="0.2"/>
  <cols>
    <col min="1" max="1" width="13.75" customWidth="1"/>
    <col min="2" max="2" width="11.125" customWidth="1"/>
    <col min="3" max="3" width="9.375" customWidth="1"/>
    <col min="4" max="4" width="13.75" customWidth="1"/>
    <col min="5" max="26" width="9.375" customWidth="1"/>
  </cols>
  <sheetData>
    <row r="1" spans="1:4" ht="75" x14ac:dyDescent="0.25">
      <c r="A1" s="1" t="s">
        <v>0</v>
      </c>
      <c r="B1" s="2"/>
      <c r="D1" s="3" t="s">
        <v>1</v>
      </c>
    </row>
    <row r="2" spans="1:4" x14ac:dyDescent="0.25">
      <c r="A2" s="4"/>
      <c r="B2" s="4"/>
    </row>
    <row r="3" spans="1:4" x14ac:dyDescent="0.25">
      <c r="A3" s="4" t="s">
        <v>2</v>
      </c>
      <c r="B3" s="4">
        <v>4.3636363636363633</v>
      </c>
      <c r="D3" s="5" t="s">
        <v>2</v>
      </c>
    </row>
    <row r="4" spans="1:4" x14ac:dyDescent="0.25">
      <c r="A4" s="4" t="s">
        <v>3</v>
      </c>
      <c r="B4" s="4">
        <v>0.11994284936401939</v>
      </c>
      <c r="D4" s="5" t="s">
        <v>3</v>
      </c>
    </row>
    <row r="5" spans="1:4" x14ac:dyDescent="0.25">
      <c r="A5" s="4" t="s">
        <v>4</v>
      </c>
      <c r="B5" s="4">
        <v>5</v>
      </c>
      <c r="D5" s="5" t="s">
        <v>4</v>
      </c>
    </row>
    <row r="6" spans="1:4" x14ac:dyDescent="0.25">
      <c r="A6" s="4" t="s">
        <v>5</v>
      </c>
      <c r="B6" s="4">
        <v>5</v>
      </c>
      <c r="D6" s="5" t="s">
        <v>5</v>
      </c>
    </row>
    <row r="7" spans="1:4" x14ac:dyDescent="0.25">
      <c r="A7" s="4" t="s">
        <v>6</v>
      </c>
      <c r="B7" s="4">
        <v>0.8895199779913836</v>
      </c>
      <c r="D7" s="5" t="s">
        <v>6</v>
      </c>
    </row>
    <row r="8" spans="1:4" x14ac:dyDescent="0.25">
      <c r="A8" s="4" t="s">
        <v>7</v>
      </c>
      <c r="B8" s="4">
        <v>0.79124579124579164</v>
      </c>
      <c r="D8" s="5" t="s">
        <v>7</v>
      </c>
    </row>
    <row r="9" spans="1:4" x14ac:dyDescent="0.25">
      <c r="A9" s="4" t="s">
        <v>8</v>
      </c>
      <c r="B9" s="4">
        <v>0.78847398917609057</v>
      </c>
      <c r="D9" s="5" t="s">
        <v>9</v>
      </c>
    </row>
    <row r="10" spans="1:4" x14ac:dyDescent="0.25">
      <c r="A10" s="4" t="s">
        <v>10</v>
      </c>
      <c r="B10" s="4">
        <v>-1.2902822454828478</v>
      </c>
      <c r="D10" s="5" t="s">
        <v>11</v>
      </c>
    </row>
    <row r="11" spans="1:4" x14ac:dyDescent="0.25">
      <c r="A11" s="4" t="s">
        <v>9</v>
      </c>
      <c r="B11" s="4">
        <v>3</v>
      </c>
      <c r="D11" s="5" t="s">
        <v>12</v>
      </c>
    </row>
    <row r="12" spans="1:4" x14ac:dyDescent="0.25">
      <c r="A12" s="4" t="s">
        <v>11</v>
      </c>
      <c r="B12" s="4">
        <v>2</v>
      </c>
      <c r="D12" s="5" t="s">
        <v>13</v>
      </c>
    </row>
    <row r="13" spans="1:4" x14ac:dyDescent="0.25">
      <c r="A13" s="4" t="s">
        <v>14</v>
      </c>
      <c r="B13" s="4">
        <v>5</v>
      </c>
      <c r="D13" s="5" t="s">
        <v>15</v>
      </c>
    </row>
    <row r="14" spans="1:4" x14ac:dyDescent="0.25">
      <c r="A14" s="4" t="s">
        <v>13</v>
      </c>
      <c r="B14" s="4">
        <v>240</v>
      </c>
    </row>
    <row r="15" spans="1:4" x14ac:dyDescent="0.25">
      <c r="A15" s="6" t="s">
        <v>15</v>
      </c>
      <c r="B15" s="6">
        <v>55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/>
  </sheetViews>
  <sheetFormatPr defaultColWidth="12.625" defaultRowHeight="15" customHeight="1" x14ac:dyDescent="0.2"/>
  <cols>
    <col min="1" max="1" width="13.75" customWidth="1"/>
    <col min="2" max="2" width="11.125" customWidth="1"/>
    <col min="3" max="3" width="9.375" customWidth="1"/>
    <col min="4" max="4" width="13.75" customWidth="1"/>
    <col min="5" max="26" width="9.375" customWidth="1"/>
  </cols>
  <sheetData>
    <row r="1" spans="1:4" ht="75" x14ac:dyDescent="0.25">
      <c r="A1" s="1" t="s">
        <v>19</v>
      </c>
      <c r="B1" s="2"/>
      <c r="D1" s="3" t="s">
        <v>1</v>
      </c>
    </row>
    <row r="2" spans="1:4" x14ac:dyDescent="0.25">
      <c r="A2" s="4"/>
      <c r="B2" s="4"/>
    </row>
    <row r="3" spans="1:4" x14ac:dyDescent="0.25">
      <c r="A3" s="4" t="s">
        <v>2</v>
      </c>
      <c r="B3" s="4">
        <v>70.909090909090907</v>
      </c>
      <c r="D3" s="5" t="s">
        <v>2</v>
      </c>
    </row>
    <row r="4" spans="1:4" x14ac:dyDescent="0.25">
      <c r="A4" s="4" t="s">
        <v>3</v>
      </c>
      <c r="B4" s="4">
        <v>3.3587187639838492</v>
      </c>
      <c r="D4" s="5" t="s">
        <v>3</v>
      </c>
    </row>
    <row r="5" spans="1:4" x14ac:dyDescent="0.25">
      <c r="A5" s="4" t="s">
        <v>4</v>
      </c>
      <c r="B5" s="4">
        <v>75</v>
      </c>
      <c r="D5" s="5" t="s">
        <v>4</v>
      </c>
    </row>
    <row r="6" spans="1:4" x14ac:dyDescent="0.25">
      <c r="A6" s="4" t="s">
        <v>5</v>
      </c>
      <c r="B6" s="4">
        <v>75</v>
      </c>
      <c r="D6" s="5" t="s">
        <v>5</v>
      </c>
    </row>
    <row r="7" spans="1:4" x14ac:dyDescent="0.25">
      <c r="A7" s="4" t="s">
        <v>6</v>
      </c>
      <c r="B7" s="4">
        <v>24.908925016036836</v>
      </c>
      <c r="D7" s="5" t="s">
        <v>6</v>
      </c>
    </row>
    <row r="8" spans="1:4" x14ac:dyDescent="0.25">
      <c r="A8" s="4" t="s">
        <v>7</v>
      </c>
      <c r="B8" s="4">
        <v>620.45454545454572</v>
      </c>
      <c r="D8" s="5" t="s">
        <v>7</v>
      </c>
    </row>
    <row r="9" spans="1:4" x14ac:dyDescent="0.25">
      <c r="A9" s="4" t="s">
        <v>8</v>
      </c>
      <c r="B9" s="4">
        <v>1.5848370923730957</v>
      </c>
      <c r="D9" s="5" t="s">
        <v>9</v>
      </c>
    </row>
    <row r="10" spans="1:4" x14ac:dyDescent="0.25">
      <c r="A10" s="4" t="s">
        <v>10</v>
      </c>
      <c r="B10" s="4">
        <v>-1.3142232124346036</v>
      </c>
      <c r="D10" s="5" t="s">
        <v>11</v>
      </c>
    </row>
    <row r="11" spans="1:4" x14ac:dyDescent="0.25">
      <c r="A11" s="4" t="s">
        <v>9</v>
      </c>
      <c r="B11" s="4">
        <v>100</v>
      </c>
      <c r="D11" s="5" t="s">
        <v>12</v>
      </c>
    </row>
    <row r="12" spans="1:4" x14ac:dyDescent="0.25">
      <c r="A12" s="4" t="s">
        <v>11</v>
      </c>
      <c r="B12" s="4">
        <v>0</v>
      </c>
      <c r="D12" s="5" t="s">
        <v>13</v>
      </c>
    </row>
    <row r="13" spans="1:4" x14ac:dyDescent="0.25">
      <c r="A13" s="4" t="s">
        <v>14</v>
      </c>
      <c r="B13" s="4">
        <v>100</v>
      </c>
      <c r="D13" s="5" t="s">
        <v>15</v>
      </c>
    </row>
    <row r="14" spans="1:4" x14ac:dyDescent="0.25">
      <c r="A14" s="4" t="s">
        <v>13</v>
      </c>
      <c r="B14" s="4">
        <v>3900</v>
      </c>
    </row>
    <row r="15" spans="1:4" x14ac:dyDescent="0.25">
      <c r="A15" s="6" t="s">
        <v>15</v>
      </c>
      <c r="B15" s="6">
        <v>55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/>
  </sheetViews>
  <sheetFormatPr defaultColWidth="12.625" defaultRowHeight="15" customHeight="1" x14ac:dyDescent="0.2"/>
  <cols>
    <col min="1" max="1" width="13.75" customWidth="1"/>
    <col min="2" max="3" width="9.375" customWidth="1"/>
    <col min="4" max="4" width="13.75" customWidth="1"/>
    <col min="5" max="26" width="9.375" customWidth="1"/>
  </cols>
  <sheetData>
    <row r="1" spans="1:4" ht="75" x14ac:dyDescent="0.25">
      <c r="A1" s="1" t="s">
        <v>16</v>
      </c>
      <c r="B1" s="2"/>
      <c r="D1" s="3" t="s">
        <v>1</v>
      </c>
    </row>
    <row r="2" spans="1:4" x14ac:dyDescent="0.25">
      <c r="A2" s="3"/>
      <c r="B2" s="4"/>
    </row>
    <row r="3" spans="1:4" x14ac:dyDescent="0.25">
      <c r="A3" s="4" t="s">
        <v>2</v>
      </c>
      <c r="B3" s="4">
        <v>46.636363636363633</v>
      </c>
      <c r="D3" s="5" t="s">
        <v>2</v>
      </c>
    </row>
    <row r="4" spans="1:4" x14ac:dyDescent="0.25">
      <c r="A4" s="4" t="s">
        <v>3</v>
      </c>
      <c r="B4" s="4">
        <v>3.8227886269633276</v>
      </c>
      <c r="D4" s="5" t="s">
        <v>3</v>
      </c>
    </row>
    <row r="5" spans="1:4" x14ac:dyDescent="0.25">
      <c r="A5" s="4" t="s">
        <v>4</v>
      </c>
      <c r="B5" s="4">
        <v>45</v>
      </c>
      <c r="D5" s="5" t="s">
        <v>4</v>
      </c>
    </row>
    <row r="6" spans="1:4" x14ac:dyDescent="0.25">
      <c r="A6" s="4" t="s">
        <v>5</v>
      </c>
      <c r="B6" s="4">
        <v>15</v>
      </c>
      <c r="D6" s="5" t="s">
        <v>5</v>
      </c>
    </row>
    <row r="7" spans="1:4" x14ac:dyDescent="0.25">
      <c r="A7" s="4" t="s">
        <v>6</v>
      </c>
      <c r="B7" s="4">
        <v>28.350559231771935</v>
      </c>
      <c r="D7" s="5" t="s">
        <v>6</v>
      </c>
    </row>
    <row r="8" spans="1:4" x14ac:dyDescent="0.25">
      <c r="A8" s="4" t="s">
        <v>7</v>
      </c>
      <c r="B8" s="4">
        <v>803.75420875420889</v>
      </c>
      <c r="D8" s="5" t="s">
        <v>7</v>
      </c>
    </row>
    <row r="9" spans="1:4" x14ac:dyDescent="0.25">
      <c r="A9" s="4" t="s">
        <v>8</v>
      </c>
      <c r="B9" s="4">
        <v>-0.93879318770226128</v>
      </c>
      <c r="D9" s="5" t="s">
        <v>9</v>
      </c>
    </row>
    <row r="10" spans="1:4" x14ac:dyDescent="0.25">
      <c r="A10" s="4" t="s">
        <v>10</v>
      </c>
      <c r="B10" s="4">
        <v>0.32991123620320922</v>
      </c>
      <c r="D10" s="5" t="s">
        <v>11</v>
      </c>
    </row>
    <row r="11" spans="1:4" x14ac:dyDescent="0.25">
      <c r="A11" s="4" t="s">
        <v>9</v>
      </c>
      <c r="B11" s="4">
        <v>100</v>
      </c>
      <c r="D11" s="5" t="s">
        <v>12</v>
      </c>
    </row>
    <row r="12" spans="1:4" x14ac:dyDescent="0.25">
      <c r="A12" s="4" t="s">
        <v>11</v>
      </c>
      <c r="B12" s="4">
        <v>0</v>
      </c>
      <c r="D12" s="5" t="s">
        <v>13</v>
      </c>
    </row>
    <row r="13" spans="1:4" x14ac:dyDescent="0.25">
      <c r="A13" s="4" t="s">
        <v>14</v>
      </c>
      <c r="B13" s="4">
        <v>100</v>
      </c>
      <c r="D13" s="5" t="s">
        <v>15</v>
      </c>
    </row>
    <row r="14" spans="1:4" x14ac:dyDescent="0.25">
      <c r="A14" s="4" t="s">
        <v>13</v>
      </c>
      <c r="B14" s="4">
        <v>2565</v>
      </c>
    </row>
    <row r="15" spans="1:4" x14ac:dyDescent="0.25">
      <c r="A15" s="6" t="s">
        <v>15</v>
      </c>
      <c r="B15" s="6">
        <v>55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0"/>
  <sheetViews>
    <sheetView workbookViewId="0"/>
  </sheetViews>
  <sheetFormatPr defaultColWidth="12.625" defaultRowHeight="15" customHeight="1" x14ac:dyDescent="0.2"/>
  <cols>
    <col min="1" max="26" width="9.375" customWidth="1"/>
  </cols>
  <sheetData>
    <row r="1" spans="1:9" x14ac:dyDescent="0.25">
      <c r="A1" s="5" t="s">
        <v>17</v>
      </c>
    </row>
    <row r="3" spans="1:9" x14ac:dyDescent="0.25">
      <c r="A3" s="8" t="s">
        <v>18</v>
      </c>
      <c r="B3" s="9"/>
    </row>
    <row r="4" spans="1:9" x14ac:dyDescent="0.25">
      <c r="A4" s="4" t="s">
        <v>20</v>
      </c>
      <c r="B4" s="4">
        <v>0.47184308348312121</v>
      </c>
    </row>
    <row r="5" spans="1:9" x14ac:dyDescent="0.25">
      <c r="A5" s="4" t="s">
        <v>21</v>
      </c>
      <c r="B5" s="4">
        <v>0.22263589543085971</v>
      </c>
    </row>
    <row r="6" spans="1:9" x14ac:dyDescent="0.25">
      <c r="A6" s="4" t="s">
        <v>22</v>
      </c>
      <c r="B6" s="4">
        <v>0.20796864817483818</v>
      </c>
    </row>
    <row r="7" spans="1:9" x14ac:dyDescent="0.25">
      <c r="A7" s="4" t="s">
        <v>3</v>
      </c>
      <c r="B7" s="4">
        <v>25.230904313852076</v>
      </c>
    </row>
    <row r="8" spans="1:9" x14ac:dyDescent="0.25">
      <c r="A8" s="6" t="s">
        <v>23</v>
      </c>
      <c r="B8" s="6">
        <v>55</v>
      </c>
    </row>
    <row r="10" spans="1:9" x14ac:dyDescent="0.25">
      <c r="A10" s="5" t="s">
        <v>24</v>
      </c>
    </row>
    <row r="11" spans="1:9" x14ac:dyDescent="0.25">
      <c r="A11" s="2"/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29</v>
      </c>
    </row>
    <row r="12" spans="1:9" x14ac:dyDescent="0.25">
      <c r="A12" s="4" t="s">
        <v>30</v>
      </c>
      <c r="B12" s="4">
        <v>1</v>
      </c>
      <c r="C12" s="4">
        <v>9663.0050505050312</v>
      </c>
      <c r="D12" s="4">
        <v>9663.0050505050312</v>
      </c>
      <c r="E12" s="4">
        <v>15.179119267895235</v>
      </c>
      <c r="F12" s="4">
        <v>2.7621355163778979E-4</v>
      </c>
    </row>
    <row r="13" spans="1:9" x14ac:dyDescent="0.25">
      <c r="A13" s="4" t="s">
        <v>31</v>
      </c>
      <c r="B13" s="4">
        <v>53</v>
      </c>
      <c r="C13" s="4">
        <v>33739.722222222241</v>
      </c>
      <c r="D13" s="4">
        <v>636.5985324947593</v>
      </c>
      <c r="E13" s="4"/>
      <c r="F13" s="4"/>
    </row>
    <row r="14" spans="1:9" x14ac:dyDescent="0.25">
      <c r="A14" s="6" t="s">
        <v>32</v>
      </c>
      <c r="B14" s="6">
        <v>54</v>
      </c>
      <c r="C14" s="6">
        <v>43402.727272727272</v>
      </c>
      <c r="D14" s="6"/>
      <c r="E14" s="6"/>
      <c r="F14" s="6"/>
    </row>
    <row r="16" spans="1:9" x14ac:dyDescent="0.25">
      <c r="A16" s="2"/>
      <c r="B16" s="2" t="s">
        <v>33</v>
      </c>
      <c r="C16" s="2" t="s">
        <v>3</v>
      </c>
      <c r="D16" s="2" t="s">
        <v>34</v>
      </c>
      <c r="E16" s="2" t="s">
        <v>35</v>
      </c>
      <c r="F16" s="2" t="s">
        <v>36</v>
      </c>
      <c r="G16" s="2" t="s">
        <v>37</v>
      </c>
      <c r="H16" s="2" t="s">
        <v>38</v>
      </c>
      <c r="I16" s="2" t="s">
        <v>39</v>
      </c>
    </row>
    <row r="17" spans="1:9" x14ac:dyDescent="0.25">
      <c r="A17" s="4" t="s">
        <v>40</v>
      </c>
      <c r="B17" s="4">
        <v>8.5555555555555429</v>
      </c>
      <c r="C17" s="4">
        <v>10.349407194467521</v>
      </c>
      <c r="D17" s="4">
        <v>0.82667107350158986</v>
      </c>
      <c r="E17" s="4">
        <v>0.41212981446205821</v>
      </c>
      <c r="F17" s="4">
        <v>-12.202726478661635</v>
      </c>
      <c r="G17" s="4">
        <v>29.313837589772721</v>
      </c>
      <c r="H17" s="4">
        <v>-12.202726478661635</v>
      </c>
      <c r="I17" s="4">
        <v>29.313837589772721</v>
      </c>
    </row>
    <row r="18" spans="1:9" x14ac:dyDescent="0.25">
      <c r="A18" s="6" t="s">
        <v>41</v>
      </c>
      <c r="B18" s="6">
        <v>0.5370370370370372</v>
      </c>
      <c r="C18" s="6">
        <v>0.13784180498028692</v>
      </c>
      <c r="D18" s="6">
        <v>3.8960389202233685</v>
      </c>
      <c r="E18" s="6">
        <v>2.7621355163778464E-4</v>
      </c>
      <c r="F18" s="6">
        <v>0.26056138871043993</v>
      </c>
      <c r="G18" s="6">
        <v>0.81351268536363452</v>
      </c>
      <c r="H18" s="6">
        <v>0.26056138871043993</v>
      </c>
      <c r="I18" s="6">
        <v>0.81351268536363452</v>
      </c>
    </row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B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0"/>
  <sheetViews>
    <sheetView workbookViewId="0"/>
  </sheetViews>
  <sheetFormatPr defaultColWidth="12.625" defaultRowHeight="15" customHeight="1" x14ac:dyDescent="0.2"/>
  <cols>
    <col min="1" max="26" width="9.375" customWidth="1"/>
  </cols>
  <sheetData>
    <row r="1" spans="1:9" x14ac:dyDescent="0.25">
      <c r="A1" s="5" t="s">
        <v>17</v>
      </c>
    </row>
    <row r="3" spans="1:9" x14ac:dyDescent="0.25">
      <c r="A3" s="8" t="s">
        <v>18</v>
      </c>
      <c r="B3" s="9"/>
    </row>
    <row r="4" spans="1:9" x14ac:dyDescent="0.25">
      <c r="A4" s="4" t="s">
        <v>20</v>
      </c>
      <c r="B4" s="4">
        <v>0.59280135039132265</v>
      </c>
    </row>
    <row r="5" spans="1:9" x14ac:dyDescent="0.25">
      <c r="A5" s="4" t="s">
        <v>21</v>
      </c>
      <c r="B5" s="4">
        <v>0.35141344102577565</v>
      </c>
    </row>
    <row r="6" spans="1:9" x14ac:dyDescent="0.25">
      <c r="A6" s="4" t="s">
        <v>22</v>
      </c>
      <c r="B6" s="4">
        <v>0.33917595878097895</v>
      </c>
    </row>
    <row r="7" spans="1:9" x14ac:dyDescent="0.25">
      <c r="A7" s="4" t="s">
        <v>3</v>
      </c>
      <c r="B7" s="4">
        <v>23.046477049122995</v>
      </c>
    </row>
    <row r="8" spans="1:9" x14ac:dyDescent="0.25">
      <c r="A8" s="6" t="s">
        <v>23</v>
      </c>
      <c r="B8" s="6">
        <v>55</v>
      </c>
    </row>
    <row r="10" spans="1:9" x14ac:dyDescent="0.25">
      <c r="A10" s="5" t="s">
        <v>24</v>
      </c>
    </row>
    <row r="11" spans="1:9" x14ac:dyDescent="0.25">
      <c r="A11" s="2"/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29</v>
      </c>
    </row>
    <row r="12" spans="1:9" x14ac:dyDescent="0.25">
      <c r="A12" s="4" t="s">
        <v>30</v>
      </c>
      <c r="B12" s="4">
        <v>1</v>
      </c>
      <c r="C12" s="4">
        <v>15252.301740812371</v>
      </c>
      <c r="D12" s="4">
        <v>15252.301740812371</v>
      </c>
      <c r="E12" s="4">
        <v>28.71615533294807</v>
      </c>
      <c r="F12" s="4">
        <v>1.8554262666319434E-6</v>
      </c>
    </row>
    <row r="13" spans="1:9" x14ac:dyDescent="0.25">
      <c r="A13" s="4" t="s">
        <v>31</v>
      </c>
      <c r="B13" s="4">
        <v>53</v>
      </c>
      <c r="C13" s="4">
        <v>28150.425531914902</v>
      </c>
      <c r="D13" s="4">
        <v>531.14010437575291</v>
      </c>
      <c r="E13" s="4"/>
      <c r="F13" s="4"/>
    </row>
    <row r="14" spans="1:9" x14ac:dyDescent="0.25">
      <c r="A14" s="6" t="s">
        <v>32</v>
      </c>
      <c r="B14" s="6">
        <v>54</v>
      </c>
      <c r="C14" s="6">
        <v>43402.727272727272</v>
      </c>
      <c r="D14" s="6"/>
      <c r="E14" s="6"/>
      <c r="F14" s="6"/>
    </row>
    <row r="16" spans="1:9" x14ac:dyDescent="0.25">
      <c r="A16" s="2"/>
      <c r="B16" s="2" t="s">
        <v>33</v>
      </c>
      <c r="C16" s="2" t="s">
        <v>3</v>
      </c>
      <c r="D16" s="2" t="s">
        <v>34</v>
      </c>
      <c r="E16" s="2" t="s">
        <v>35</v>
      </c>
      <c r="F16" s="2" t="s">
        <v>36</v>
      </c>
      <c r="G16" s="2" t="s">
        <v>37</v>
      </c>
      <c r="H16" s="2" t="s">
        <v>38</v>
      </c>
      <c r="I16" s="2" t="s">
        <v>39</v>
      </c>
    </row>
    <row r="17" spans="1:9" x14ac:dyDescent="0.25">
      <c r="A17" s="4" t="s">
        <v>40</v>
      </c>
      <c r="B17" s="4">
        <v>-35.808510638297882</v>
      </c>
      <c r="C17" s="4">
        <v>15.695814779872775</v>
      </c>
      <c r="D17" s="4">
        <v>-2.2814050204145015</v>
      </c>
      <c r="E17" s="4">
        <v>2.6569317324466098E-2</v>
      </c>
      <c r="F17" s="4">
        <v>-67.290328276278728</v>
      </c>
      <c r="G17" s="4">
        <v>-4.3266930003170359</v>
      </c>
      <c r="H17" s="4">
        <v>-67.290328276278728</v>
      </c>
      <c r="I17" s="4">
        <v>-4.3266930003170359</v>
      </c>
    </row>
    <row r="18" spans="1:9" x14ac:dyDescent="0.25">
      <c r="A18" s="6" t="s">
        <v>41</v>
      </c>
      <c r="B18" s="6">
        <v>18.893617021276597</v>
      </c>
      <c r="C18" s="6">
        <v>3.5257536234186211</v>
      </c>
      <c r="D18" s="6">
        <v>5.3587456865341245</v>
      </c>
      <c r="E18" s="6">
        <v>1.8554262666319256E-6</v>
      </c>
      <c r="F18" s="6">
        <v>11.821850810627229</v>
      </c>
      <c r="G18" s="6">
        <v>25.965383231925966</v>
      </c>
      <c r="H18" s="6">
        <v>11.821850810627229</v>
      </c>
      <c r="I18" s="6">
        <v>25.965383231925966</v>
      </c>
    </row>
    <row r="21" spans="1:9" ht="15.75" customHeight="1" x14ac:dyDescent="0.2"/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B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000"/>
  <sheetViews>
    <sheetView tabSelected="1" topLeftCell="S5" workbookViewId="0">
      <selection activeCell="AD25" sqref="AD25"/>
    </sheetView>
  </sheetViews>
  <sheetFormatPr defaultColWidth="12.625" defaultRowHeight="15" customHeight="1" x14ac:dyDescent="0.2"/>
  <cols>
    <col min="1" max="1" width="10.375" customWidth="1"/>
    <col min="2" max="2" width="16.5" customWidth="1"/>
    <col min="3" max="3" width="19.375" customWidth="1"/>
    <col min="4" max="12" width="7.75" customWidth="1"/>
    <col min="13" max="13" width="31.375" customWidth="1"/>
    <col min="14" max="14" width="7.75" customWidth="1"/>
    <col min="15" max="15" width="36.875" customWidth="1"/>
    <col min="16" max="16" width="7.75" customWidth="1"/>
    <col min="17" max="17" width="28.125" customWidth="1"/>
    <col min="18" max="26" width="7.75" customWidth="1"/>
    <col min="29" max="29" width="27.375" customWidth="1"/>
    <col min="30" max="30" width="27.75" customWidth="1"/>
  </cols>
  <sheetData>
    <row r="1" spans="1:30" ht="30" x14ac:dyDescent="0.25">
      <c r="A1" s="5" t="s">
        <v>42</v>
      </c>
      <c r="B1" s="5" t="s">
        <v>43</v>
      </c>
      <c r="C1" s="5" t="s">
        <v>44</v>
      </c>
      <c r="M1" s="3" t="s">
        <v>51</v>
      </c>
      <c r="O1" s="5" t="s">
        <v>52</v>
      </c>
      <c r="Q1" s="5" t="s">
        <v>53</v>
      </c>
    </row>
    <row r="2" spans="1:30" x14ac:dyDescent="0.25">
      <c r="A2" s="5">
        <v>100</v>
      </c>
      <c r="B2" s="5">
        <v>90</v>
      </c>
      <c r="C2" s="5">
        <v>5</v>
      </c>
      <c r="M2" s="5">
        <f>CORREL($A$2:$A$56,$B$2:$B$56)</f>
        <v>0.47184308348312182</v>
      </c>
      <c r="O2" s="5">
        <f>CORREL($B$2:$B$56,C$2:C$56)</f>
        <v>0.58239149279670854</v>
      </c>
      <c r="Q2" s="5">
        <f>CORREL(A$2:A$56,$C$2:$C$56)</f>
        <v>0.59280135039132276</v>
      </c>
    </row>
    <row r="3" spans="1:30" x14ac:dyDescent="0.25">
      <c r="A3" s="5">
        <v>100</v>
      </c>
      <c r="B3" s="5">
        <v>75</v>
      </c>
      <c r="C3" s="5">
        <v>5</v>
      </c>
    </row>
    <row r="4" spans="1:30" x14ac:dyDescent="0.25">
      <c r="A4" s="5">
        <v>90</v>
      </c>
      <c r="B4" s="5">
        <v>75</v>
      </c>
      <c r="C4" s="5">
        <v>5</v>
      </c>
      <c r="AC4" t="s">
        <v>54</v>
      </c>
      <c r="AD4" t="s">
        <v>55</v>
      </c>
    </row>
    <row r="5" spans="1:30" x14ac:dyDescent="0.25">
      <c r="A5" s="5">
        <v>85</v>
      </c>
      <c r="B5" s="5">
        <v>85</v>
      </c>
      <c r="C5" s="5">
        <v>5</v>
      </c>
      <c r="AC5" t="s">
        <v>56</v>
      </c>
      <c r="AD5" t="s">
        <v>56</v>
      </c>
    </row>
    <row r="6" spans="1:30" x14ac:dyDescent="0.25">
      <c r="A6" s="5">
        <v>85</v>
      </c>
      <c r="B6" s="5">
        <v>100</v>
      </c>
      <c r="C6" s="5">
        <v>5</v>
      </c>
      <c r="AC6" t="s">
        <v>64</v>
      </c>
      <c r="AD6" t="s">
        <v>63</v>
      </c>
    </row>
    <row r="7" spans="1:30" x14ac:dyDescent="0.25">
      <c r="A7" s="5">
        <v>80</v>
      </c>
      <c r="B7" s="5">
        <v>95</v>
      </c>
      <c r="C7" s="5">
        <v>5</v>
      </c>
      <c r="AC7" t="s">
        <v>57</v>
      </c>
      <c r="AD7" t="s">
        <v>65</v>
      </c>
    </row>
    <row r="8" spans="1:30" x14ac:dyDescent="0.25">
      <c r="A8" s="5">
        <v>70</v>
      </c>
      <c r="B8" s="5">
        <v>80</v>
      </c>
      <c r="C8" s="5">
        <v>5</v>
      </c>
      <c r="AC8" t="s">
        <v>58</v>
      </c>
      <c r="AD8" t="s">
        <v>66</v>
      </c>
    </row>
    <row r="9" spans="1:30" x14ac:dyDescent="0.25">
      <c r="A9" s="5">
        <v>60</v>
      </c>
      <c r="B9" s="5">
        <v>95</v>
      </c>
      <c r="C9" s="5">
        <v>5</v>
      </c>
      <c r="AC9" t="s">
        <v>59</v>
      </c>
      <c r="AD9" t="s">
        <v>67</v>
      </c>
    </row>
    <row r="10" spans="1:30" x14ac:dyDescent="0.25">
      <c r="A10" s="5">
        <v>60</v>
      </c>
      <c r="B10" s="5">
        <v>80</v>
      </c>
      <c r="C10" s="5">
        <v>5</v>
      </c>
      <c r="AC10" t="s">
        <v>60</v>
      </c>
      <c r="AD10" t="s">
        <v>68</v>
      </c>
    </row>
    <row r="11" spans="1:30" x14ac:dyDescent="0.25">
      <c r="A11" s="5">
        <v>55</v>
      </c>
      <c r="B11" s="5">
        <v>95</v>
      </c>
      <c r="C11" s="5">
        <v>5</v>
      </c>
      <c r="AC11" t="s">
        <v>61</v>
      </c>
      <c r="AD11" t="s">
        <v>69</v>
      </c>
    </row>
    <row r="12" spans="1:30" x14ac:dyDescent="0.25">
      <c r="A12" s="5">
        <v>55</v>
      </c>
      <c r="B12" s="5">
        <v>25</v>
      </c>
      <c r="C12" s="5">
        <v>4</v>
      </c>
      <c r="AC12" t="s">
        <v>62</v>
      </c>
      <c r="AD12" t="s">
        <v>70</v>
      </c>
    </row>
    <row r="13" spans="1:30" x14ac:dyDescent="0.25">
      <c r="A13" s="5">
        <v>50</v>
      </c>
      <c r="B13" s="5">
        <v>80</v>
      </c>
      <c r="C13" s="5">
        <v>5</v>
      </c>
    </row>
    <row r="14" spans="1:30" x14ac:dyDescent="0.25">
      <c r="A14" s="5">
        <v>45</v>
      </c>
      <c r="B14" s="5">
        <v>90</v>
      </c>
      <c r="C14" s="5">
        <v>5</v>
      </c>
      <c r="AC14" t="s">
        <v>71</v>
      </c>
    </row>
    <row r="15" spans="1:30" x14ac:dyDescent="0.25">
      <c r="A15" s="5">
        <v>40</v>
      </c>
      <c r="B15" s="5">
        <v>65</v>
      </c>
      <c r="C15" s="5">
        <v>5</v>
      </c>
      <c r="AC15" s="10" t="s">
        <v>72</v>
      </c>
    </row>
    <row r="16" spans="1:30" x14ac:dyDescent="0.25">
      <c r="A16" s="5">
        <v>40</v>
      </c>
      <c r="B16" s="5">
        <v>65</v>
      </c>
      <c r="C16" s="5">
        <v>4</v>
      </c>
      <c r="AC16" s="10" t="s">
        <v>73</v>
      </c>
    </row>
    <row r="17" spans="1:29" x14ac:dyDescent="0.25">
      <c r="A17" s="5">
        <v>35</v>
      </c>
      <c r="B17" s="5">
        <v>0</v>
      </c>
      <c r="C17" s="5">
        <v>3</v>
      </c>
    </row>
    <row r="18" spans="1:29" x14ac:dyDescent="0.25">
      <c r="A18" s="5">
        <v>30</v>
      </c>
      <c r="B18" s="5">
        <v>70</v>
      </c>
      <c r="C18" s="5">
        <v>4</v>
      </c>
    </row>
    <row r="19" spans="1:29" x14ac:dyDescent="0.25">
      <c r="A19" s="5">
        <v>30</v>
      </c>
      <c r="B19" s="5">
        <v>55</v>
      </c>
      <c r="C19" s="5">
        <v>4</v>
      </c>
      <c r="AC19" s="10" t="s">
        <v>74</v>
      </c>
    </row>
    <row r="20" spans="1:29" x14ac:dyDescent="0.25">
      <c r="A20" s="5">
        <v>25</v>
      </c>
      <c r="B20" s="5">
        <v>85</v>
      </c>
      <c r="C20" s="5">
        <v>5</v>
      </c>
      <c r="AC20" s="10" t="s">
        <v>75</v>
      </c>
    </row>
    <row r="21" spans="1:29" ht="15.75" customHeight="1" x14ac:dyDescent="0.25">
      <c r="A21" s="5">
        <v>25</v>
      </c>
      <c r="B21" s="5">
        <v>90</v>
      </c>
      <c r="C21" s="5">
        <v>4</v>
      </c>
      <c r="AC21" s="10" t="s">
        <v>76</v>
      </c>
    </row>
    <row r="22" spans="1:29" ht="15.75" customHeight="1" x14ac:dyDescent="0.25">
      <c r="A22" s="5">
        <v>15</v>
      </c>
      <c r="B22" s="5">
        <v>5</v>
      </c>
      <c r="C22" s="5">
        <v>3</v>
      </c>
      <c r="AC22" s="10" t="s">
        <v>77</v>
      </c>
    </row>
    <row r="23" spans="1:29" ht="15.75" customHeight="1" x14ac:dyDescent="0.25">
      <c r="A23" s="5">
        <v>15</v>
      </c>
      <c r="B23" s="5">
        <v>80</v>
      </c>
      <c r="C23" s="5">
        <v>5</v>
      </c>
      <c r="AC23" s="10" t="s">
        <v>78</v>
      </c>
    </row>
    <row r="24" spans="1:29" ht="15.75" customHeight="1" x14ac:dyDescent="0.25">
      <c r="A24" s="5">
        <v>15</v>
      </c>
      <c r="B24" s="5">
        <v>50</v>
      </c>
      <c r="C24" s="5">
        <v>5</v>
      </c>
      <c r="AC24" s="10" t="s">
        <v>79</v>
      </c>
    </row>
    <row r="25" spans="1:29" ht="15.75" customHeight="1" x14ac:dyDescent="0.25">
      <c r="A25" s="5">
        <v>15</v>
      </c>
      <c r="B25" s="5">
        <v>45</v>
      </c>
      <c r="C25" s="5">
        <v>3</v>
      </c>
      <c r="AC25" s="10" t="s">
        <v>80</v>
      </c>
    </row>
    <row r="26" spans="1:29" ht="15.75" customHeight="1" x14ac:dyDescent="0.25">
      <c r="A26" s="5">
        <v>5</v>
      </c>
      <c r="B26" s="5">
        <v>75</v>
      </c>
      <c r="C26" s="5">
        <v>3</v>
      </c>
      <c r="AC26" s="10" t="s">
        <v>81</v>
      </c>
    </row>
    <row r="27" spans="1:29" ht="15.75" customHeight="1" x14ac:dyDescent="0.25">
      <c r="A27" s="5">
        <v>5</v>
      </c>
      <c r="B27" s="5">
        <v>70</v>
      </c>
      <c r="C27" s="5">
        <v>4</v>
      </c>
      <c r="AC27" s="10" t="s">
        <v>82</v>
      </c>
    </row>
    <row r="28" spans="1:29" ht="15.75" customHeight="1" x14ac:dyDescent="0.25">
      <c r="A28" s="5">
        <v>100</v>
      </c>
      <c r="B28" s="5">
        <v>100</v>
      </c>
      <c r="C28" s="5">
        <v>5</v>
      </c>
    </row>
    <row r="29" spans="1:29" ht="15.75" customHeight="1" x14ac:dyDescent="0.25">
      <c r="A29" s="5">
        <v>95</v>
      </c>
      <c r="B29" s="5">
        <v>75</v>
      </c>
      <c r="C29" s="5">
        <v>5</v>
      </c>
      <c r="AC29" s="10" t="s">
        <v>83</v>
      </c>
    </row>
    <row r="30" spans="1:29" ht="15.75" customHeight="1" x14ac:dyDescent="0.25">
      <c r="A30" s="5">
        <v>90</v>
      </c>
      <c r="B30" s="5">
        <v>100</v>
      </c>
      <c r="C30" s="5">
        <v>5</v>
      </c>
      <c r="AC30" s="10" t="s">
        <v>84</v>
      </c>
    </row>
    <row r="31" spans="1:29" ht="15.75" customHeight="1" x14ac:dyDescent="0.25">
      <c r="A31" s="5">
        <v>85</v>
      </c>
      <c r="B31" s="5">
        <v>85</v>
      </c>
      <c r="C31" s="5">
        <v>5</v>
      </c>
    </row>
    <row r="32" spans="1:29" ht="15.75" customHeight="1" x14ac:dyDescent="0.25">
      <c r="A32" s="5">
        <v>80</v>
      </c>
      <c r="B32" s="5">
        <v>95</v>
      </c>
      <c r="C32" s="5">
        <v>5</v>
      </c>
    </row>
    <row r="33" spans="1:29" ht="15.75" customHeight="1" x14ac:dyDescent="0.25">
      <c r="A33" s="5">
        <v>70</v>
      </c>
      <c r="B33" s="5">
        <v>45</v>
      </c>
      <c r="C33" s="5">
        <v>5</v>
      </c>
    </row>
    <row r="34" spans="1:29" ht="15.75" customHeight="1" x14ac:dyDescent="0.25">
      <c r="A34" s="5">
        <v>70</v>
      </c>
      <c r="B34" s="5">
        <v>100</v>
      </c>
      <c r="C34" s="5">
        <v>5</v>
      </c>
    </row>
    <row r="35" spans="1:29" ht="15.75" customHeight="1" x14ac:dyDescent="0.25">
      <c r="A35" s="5">
        <v>65</v>
      </c>
      <c r="B35" s="5">
        <v>90</v>
      </c>
      <c r="C35" s="5">
        <v>5</v>
      </c>
    </row>
    <row r="36" spans="1:29" ht="15.75" customHeight="1" x14ac:dyDescent="0.25">
      <c r="A36" s="5">
        <v>60</v>
      </c>
      <c r="B36" s="5">
        <v>100</v>
      </c>
      <c r="C36" s="5">
        <v>5</v>
      </c>
    </row>
    <row r="37" spans="1:29" ht="15.75" customHeight="1" x14ac:dyDescent="0.25">
      <c r="A37" s="5">
        <v>55</v>
      </c>
      <c r="B37" s="5">
        <v>65</v>
      </c>
      <c r="C37" s="5">
        <v>4</v>
      </c>
      <c r="AC37" s="10" t="s">
        <v>85</v>
      </c>
    </row>
    <row r="38" spans="1:29" ht="15.75" customHeight="1" x14ac:dyDescent="0.25">
      <c r="A38" s="5">
        <v>55</v>
      </c>
      <c r="B38" s="5">
        <v>90</v>
      </c>
      <c r="C38" s="5">
        <v>5</v>
      </c>
      <c r="AC38" s="10" t="s">
        <v>86</v>
      </c>
    </row>
    <row r="39" spans="1:29" ht="15.75" customHeight="1" x14ac:dyDescent="0.25">
      <c r="A39" s="5">
        <v>55</v>
      </c>
      <c r="B39" s="5">
        <v>80</v>
      </c>
      <c r="C39" s="5">
        <v>4</v>
      </c>
      <c r="AC39" s="10" t="s">
        <v>87</v>
      </c>
    </row>
    <row r="40" spans="1:29" ht="15.75" customHeight="1" x14ac:dyDescent="0.25">
      <c r="A40" s="5">
        <v>50</v>
      </c>
      <c r="B40" s="5">
        <v>50</v>
      </c>
      <c r="C40" s="5">
        <v>5</v>
      </c>
    </row>
    <row r="41" spans="1:29" ht="15.75" customHeight="1" x14ac:dyDescent="0.25">
      <c r="A41" s="5">
        <v>45</v>
      </c>
      <c r="B41" s="5">
        <v>50</v>
      </c>
      <c r="C41" s="5">
        <v>4</v>
      </c>
    </row>
    <row r="42" spans="1:29" ht="15.75" customHeight="1" x14ac:dyDescent="0.25">
      <c r="A42" s="5">
        <v>45</v>
      </c>
      <c r="B42" s="5">
        <v>75</v>
      </c>
      <c r="C42" s="5">
        <v>3</v>
      </c>
    </row>
    <row r="43" spans="1:29" ht="15.75" customHeight="1" x14ac:dyDescent="0.25">
      <c r="A43" s="5">
        <v>40</v>
      </c>
      <c r="B43" s="5">
        <v>75</v>
      </c>
      <c r="C43" s="5">
        <v>5</v>
      </c>
    </row>
    <row r="44" spans="1:29" ht="15.75" customHeight="1" x14ac:dyDescent="0.25">
      <c r="A44" s="5">
        <v>40</v>
      </c>
      <c r="B44" s="5">
        <v>70</v>
      </c>
      <c r="C44" s="5">
        <v>5</v>
      </c>
    </row>
    <row r="45" spans="1:29" ht="15.75" customHeight="1" x14ac:dyDescent="0.25">
      <c r="A45" s="5">
        <v>35</v>
      </c>
      <c r="B45" s="5">
        <v>90</v>
      </c>
      <c r="C45" s="5">
        <v>4</v>
      </c>
    </row>
    <row r="46" spans="1:29" ht="15.75" customHeight="1" x14ac:dyDescent="0.25">
      <c r="A46" s="5">
        <v>30</v>
      </c>
      <c r="B46" s="5">
        <v>95</v>
      </c>
      <c r="C46" s="5">
        <v>5</v>
      </c>
    </row>
    <row r="47" spans="1:29" ht="15.75" customHeight="1" x14ac:dyDescent="0.25">
      <c r="A47" s="5">
        <v>30</v>
      </c>
      <c r="B47" s="5">
        <v>55</v>
      </c>
      <c r="C47" s="5">
        <v>5</v>
      </c>
    </row>
    <row r="48" spans="1:29" ht="15.75" customHeight="1" x14ac:dyDescent="0.25">
      <c r="A48" s="5">
        <v>25</v>
      </c>
      <c r="B48" s="5">
        <v>75</v>
      </c>
      <c r="C48" s="5">
        <v>4</v>
      </c>
    </row>
    <row r="49" spans="1:3" ht="15.75" customHeight="1" x14ac:dyDescent="0.25">
      <c r="A49" s="5">
        <v>25</v>
      </c>
      <c r="B49" s="5">
        <v>20</v>
      </c>
      <c r="C49" s="5">
        <v>3</v>
      </c>
    </row>
    <row r="50" spans="1:3" ht="15.75" customHeight="1" x14ac:dyDescent="0.25">
      <c r="A50" s="5">
        <v>25</v>
      </c>
      <c r="B50" s="5">
        <v>65</v>
      </c>
      <c r="C50" s="5">
        <v>2</v>
      </c>
    </row>
    <row r="51" spans="1:3" ht="15.75" customHeight="1" x14ac:dyDescent="0.25">
      <c r="A51" s="5">
        <v>15</v>
      </c>
      <c r="B51" s="5">
        <v>60</v>
      </c>
      <c r="C51" s="5">
        <v>4</v>
      </c>
    </row>
    <row r="52" spans="1:3" ht="15.75" customHeight="1" x14ac:dyDescent="0.25">
      <c r="A52" s="5">
        <v>15</v>
      </c>
      <c r="B52" s="5">
        <v>60</v>
      </c>
      <c r="C52" s="5">
        <v>4</v>
      </c>
    </row>
    <row r="53" spans="1:3" ht="15.75" customHeight="1" x14ac:dyDescent="0.25">
      <c r="A53" s="5">
        <v>15</v>
      </c>
      <c r="B53" s="5">
        <v>80</v>
      </c>
      <c r="C53" s="5">
        <v>5</v>
      </c>
    </row>
    <row r="54" spans="1:3" ht="15.75" customHeight="1" x14ac:dyDescent="0.25">
      <c r="A54" s="5">
        <v>10</v>
      </c>
      <c r="B54" s="5">
        <v>55</v>
      </c>
      <c r="C54" s="5">
        <v>4</v>
      </c>
    </row>
    <row r="55" spans="1:3" ht="15.75" customHeight="1" x14ac:dyDescent="0.25">
      <c r="A55" s="5">
        <v>10</v>
      </c>
      <c r="B55" s="5">
        <v>80</v>
      </c>
      <c r="C55" s="5">
        <v>2</v>
      </c>
    </row>
    <row r="56" spans="1:3" ht="15.75" customHeight="1" x14ac:dyDescent="0.25">
      <c r="A56" s="5">
        <v>0</v>
      </c>
      <c r="B56" s="5">
        <v>0</v>
      </c>
      <c r="C56" s="5">
        <v>2</v>
      </c>
    </row>
    <row r="57" spans="1:3" ht="15.75" customHeight="1" x14ac:dyDescent="0.25">
      <c r="A57" s="7">
        <f>AVERAGE(A2:A56)</f>
        <v>46.636363636363633</v>
      </c>
      <c r="B57" s="7">
        <f>AVERAGE(B2:B56)</f>
        <v>70.909090909090907</v>
      </c>
      <c r="C57" s="7"/>
    </row>
    <row r="58" spans="1:3" ht="15.75" customHeight="1" x14ac:dyDescent="0.2"/>
    <row r="59" spans="1:3" ht="15.75" customHeight="1" x14ac:dyDescent="0.2"/>
    <row r="60" spans="1:3" ht="15.75" customHeight="1" x14ac:dyDescent="0.2"/>
    <row r="61" spans="1:3" ht="15.75" customHeight="1" x14ac:dyDescent="0.2"/>
    <row r="62" spans="1:3" ht="15.75" customHeight="1" x14ac:dyDescent="0.2"/>
    <row r="63" spans="1:3" ht="15.75" customHeight="1" x14ac:dyDescent="0.2"/>
    <row r="64" spans="1: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 r:id="rId1"/>
  <headerFooter>
    <oddHeader>&amp;CEEDC00 RMIT Classification: Trusted#_x000D_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00"/>
  <sheetViews>
    <sheetView topLeftCell="D1" workbookViewId="0"/>
  </sheetViews>
  <sheetFormatPr defaultColWidth="12.625" defaultRowHeight="15" customHeight="1" x14ac:dyDescent="0.2"/>
  <cols>
    <col min="1" max="4" width="9.375" customWidth="1"/>
    <col min="5" max="5" width="12" customWidth="1"/>
    <col min="6" max="6" width="9.375" customWidth="1"/>
    <col min="7" max="7" width="13.75" customWidth="1"/>
    <col min="8" max="26" width="9.375" customWidth="1"/>
  </cols>
  <sheetData>
    <row r="1" spans="1:8" x14ac:dyDescent="0.25">
      <c r="A1" s="5" t="s">
        <v>42</v>
      </c>
      <c r="B1" s="5" t="s">
        <v>43</v>
      </c>
      <c r="C1" s="5" t="s">
        <v>44</v>
      </c>
      <c r="E1" s="5" t="s">
        <v>45</v>
      </c>
    </row>
    <row r="2" spans="1:8" x14ac:dyDescent="0.25">
      <c r="A2" s="5">
        <v>100</v>
      </c>
      <c r="B2" s="5">
        <v>90</v>
      </c>
      <c r="C2" s="5">
        <v>5</v>
      </c>
      <c r="E2" s="5">
        <f>AVERAGE($A$2:$A$27)</f>
        <v>47.307692307692307</v>
      </c>
    </row>
    <row r="3" spans="1:8" x14ac:dyDescent="0.25">
      <c r="A3" s="5">
        <v>100</v>
      </c>
      <c r="B3" s="5">
        <v>75</v>
      </c>
      <c r="C3" s="5">
        <v>5</v>
      </c>
    </row>
    <row r="4" spans="1:8" ht="75" x14ac:dyDescent="0.25">
      <c r="A4" s="5">
        <v>90</v>
      </c>
      <c r="B4" s="5">
        <v>75</v>
      </c>
      <c r="C4" s="5">
        <v>5</v>
      </c>
      <c r="G4" s="1" t="s">
        <v>49</v>
      </c>
      <c r="H4" s="2"/>
    </row>
    <row r="5" spans="1:8" x14ac:dyDescent="0.25">
      <c r="A5" s="5">
        <v>85</v>
      </c>
      <c r="B5" s="5">
        <v>85</v>
      </c>
      <c r="C5" s="5">
        <v>5</v>
      </c>
      <c r="G5" s="4"/>
      <c r="H5" s="4"/>
    </row>
    <row r="6" spans="1:8" x14ac:dyDescent="0.25">
      <c r="A6" s="5">
        <v>85</v>
      </c>
      <c r="B6" s="5">
        <v>100</v>
      </c>
      <c r="C6" s="5">
        <v>5</v>
      </c>
      <c r="G6" s="4" t="s">
        <v>2</v>
      </c>
      <c r="H6" s="4">
        <v>47.307692307692307</v>
      </c>
    </row>
    <row r="7" spans="1:8" x14ac:dyDescent="0.25">
      <c r="A7" s="5">
        <v>80</v>
      </c>
      <c r="B7" s="5">
        <v>95</v>
      </c>
      <c r="C7" s="5">
        <v>5</v>
      </c>
      <c r="G7" s="4" t="s">
        <v>3</v>
      </c>
      <c r="H7" s="4">
        <v>5.7994082538371581</v>
      </c>
    </row>
    <row r="8" spans="1:8" x14ac:dyDescent="0.25">
      <c r="A8" s="5">
        <v>70</v>
      </c>
      <c r="B8" s="5">
        <v>80</v>
      </c>
      <c r="C8" s="5">
        <v>5</v>
      </c>
      <c r="G8" s="4" t="s">
        <v>4</v>
      </c>
      <c r="H8" s="4">
        <v>42.5</v>
      </c>
    </row>
    <row r="9" spans="1:8" x14ac:dyDescent="0.25">
      <c r="A9" s="5">
        <v>60</v>
      </c>
      <c r="B9" s="5">
        <v>95</v>
      </c>
      <c r="C9" s="5">
        <v>5</v>
      </c>
      <c r="G9" s="4" t="s">
        <v>5</v>
      </c>
      <c r="H9" s="4">
        <v>15</v>
      </c>
    </row>
    <row r="10" spans="1:8" x14ac:dyDescent="0.25">
      <c r="A10" s="5">
        <v>60</v>
      </c>
      <c r="B10" s="5">
        <v>80</v>
      </c>
      <c r="C10" s="5">
        <v>5</v>
      </c>
      <c r="G10" s="4" t="s">
        <v>6</v>
      </c>
      <c r="H10" s="4">
        <v>29.571295853606728</v>
      </c>
    </row>
    <row r="11" spans="1:8" x14ac:dyDescent="0.25">
      <c r="A11" s="5">
        <v>55</v>
      </c>
      <c r="B11" s="5">
        <v>95</v>
      </c>
      <c r="C11" s="5">
        <v>5</v>
      </c>
      <c r="G11" s="4" t="s">
        <v>7</v>
      </c>
      <c r="H11" s="4">
        <v>874.46153846153845</v>
      </c>
    </row>
    <row r="12" spans="1:8" x14ac:dyDescent="0.25">
      <c r="A12" s="5">
        <v>55</v>
      </c>
      <c r="B12" s="5">
        <v>25</v>
      </c>
      <c r="C12" s="5">
        <v>4</v>
      </c>
      <c r="G12" s="4" t="s">
        <v>8</v>
      </c>
      <c r="H12" s="4">
        <v>-1.0210374774939655</v>
      </c>
    </row>
    <row r="13" spans="1:8" x14ac:dyDescent="0.25">
      <c r="A13" s="5">
        <v>50</v>
      </c>
      <c r="B13" s="5">
        <v>80</v>
      </c>
      <c r="C13" s="5">
        <v>5</v>
      </c>
      <c r="G13" s="4" t="s">
        <v>10</v>
      </c>
      <c r="H13" s="4">
        <v>0.34785590782822917</v>
      </c>
    </row>
    <row r="14" spans="1:8" x14ac:dyDescent="0.25">
      <c r="A14" s="5">
        <v>45</v>
      </c>
      <c r="B14" s="5">
        <v>90</v>
      </c>
      <c r="C14" s="5">
        <v>5</v>
      </c>
      <c r="G14" s="4" t="s">
        <v>9</v>
      </c>
      <c r="H14" s="4">
        <v>95</v>
      </c>
    </row>
    <row r="15" spans="1:8" x14ac:dyDescent="0.25">
      <c r="A15" s="5">
        <v>40</v>
      </c>
      <c r="B15" s="5">
        <v>65</v>
      </c>
      <c r="C15" s="5">
        <v>5</v>
      </c>
      <c r="G15" s="4" t="s">
        <v>11</v>
      </c>
      <c r="H15" s="4">
        <v>5</v>
      </c>
    </row>
    <row r="16" spans="1:8" x14ac:dyDescent="0.25">
      <c r="A16" s="5">
        <v>40</v>
      </c>
      <c r="B16" s="5">
        <v>65</v>
      </c>
      <c r="C16" s="5">
        <v>4</v>
      </c>
      <c r="G16" s="4" t="s">
        <v>14</v>
      </c>
      <c r="H16" s="4">
        <v>100</v>
      </c>
    </row>
    <row r="17" spans="1:8" x14ac:dyDescent="0.25">
      <c r="A17" s="5">
        <v>35</v>
      </c>
      <c r="B17" s="5">
        <v>0</v>
      </c>
      <c r="C17" s="5">
        <v>3</v>
      </c>
      <c r="G17" s="4" t="s">
        <v>13</v>
      </c>
      <c r="H17" s="4">
        <v>1230</v>
      </c>
    </row>
    <row r="18" spans="1:8" x14ac:dyDescent="0.25">
      <c r="A18" s="5">
        <v>30</v>
      </c>
      <c r="B18" s="5">
        <v>70</v>
      </c>
      <c r="C18" s="5">
        <v>4</v>
      </c>
      <c r="G18" s="6" t="s">
        <v>15</v>
      </c>
      <c r="H18" s="6">
        <v>26</v>
      </c>
    </row>
    <row r="19" spans="1:8" x14ac:dyDescent="0.25">
      <c r="A19" s="5">
        <v>30</v>
      </c>
      <c r="B19" s="5">
        <v>55</v>
      </c>
      <c r="C19" s="5">
        <v>4</v>
      </c>
    </row>
    <row r="20" spans="1:8" x14ac:dyDescent="0.25">
      <c r="A20" s="5">
        <v>25</v>
      </c>
      <c r="B20" s="5">
        <v>85</v>
      </c>
      <c r="C20" s="5">
        <v>5</v>
      </c>
    </row>
    <row r="21" spans="1:8" ht="15.75" customHeight="1" x14ac:dyDescent="0.25">
      <c r="A21" s="5">
        <v>25</v>
      </c>
      <c r="B21" s="5">
        <v>90</v>
      </c>
      <c r="C21" s="5">
        <v>4</v>
      </c>
    </row>
    <row r="22" spans="1:8" ht="15.75" customHeight="1" x14ac:dyDescent="0.25">
      <c r="A22" s="5">
        <v>15</v>
      </c>
      <c r="B22" s="5">
        <v>5</v>
      </c>
      <c r="C22" s="5">
        <v>3</v>
      </c>
    </row>
    <row r="23" spans="1:8" ht="15.75" customHeight="1" x14ac:dyDescent="0.25">
      <c r="A23" s="5">
        <v>15</v>
      </c>
      <c r="B23" s="5">
        <v>80</v>
      </c>
      <c r="C23" s="5">
        <v>5</v>
      </c>
    </row>
    <row r="24" spans="1:8" ht="15.75" customHeight="1" x14ac:dyDescent="0.25">
      <c r="A24" s="5">
        <v>15</v>
      </c>
      <c r="B24" s="5">
        <v>50</v>
      </c>
      <c r="C24" s="5">
        <v>5</v>
      </c>
    </row>
    <row r="25" spans="1:8" ht="15.75" customHeight="1" x14ac:dyDescent="0.25">
      <c r="A25" s="5">
        <v>15</v>
      </c>
      <c r="B25" s="5">
        <v>45</v>
      </c>
      <c r="C25" s="5">
        <v>3</v>
      </c>
    </row>
    <row r="26" spans="1:8" ht="15.75" customHeight="1" x14ac:dyDescent="0.25">
      <c r="A26" s="5">
        <v>5</v>
      </c>
      <c r="B26" s="5">
        <v>75</v>
      </c>
      <c r="C26" s="5">
        <v>3</v>
      </c>
    </row>
    <row r="27" spans="1:8" ht="15.75" customHeight="1" x14ac:dyDescent="0.25">
      <c r="A27" s="5">
        <v>5</v>
      </c>
      <c r="B27" s="5">
        <v>70</v>
      </c>
      <c r="C27" s="5">
        <v>4</v>
      </c>
    </row>
    <row r="28" spans="1:8" ht="15.75" customHeight="1" x14ac:dyDescent="0.2"/>
    <row r="29" spans="1:8" ht="15.75" customHeight="1" x14ac:dyDescent="0.2"/>
    <row r="30" spans="1:8" ht="15.75" customHeight="1" x14ac:dyDescent="0.2"/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00"/>
  <sheetViews>
    <sheetView workbookViewId="0"/>
  </sheetViews>
  <sheetFormatPr defaultColWidth="12.625" defaultRowHeight="15" customHeight="1" x14ac:dyDescent="0.2"/>
  <cols>
    <col min="1" max="1" width="12.25" customWidth="1"/>
    <col min="2" max="2" width="12.875" customWidth="1"/>
    <col min="3" max="3" width="13.25" customWidth="1"/>
    <col min="4" max="4" width="9.375" customWidth="1"/>
    <col min="5" max="5" width="12" customWidth="1"/>
    <col min="6" max="6" width="9.375" customWidth="1"/>
    <col min="7" max="7" width="13.75" customWidth="1"/>
    <col min="8" max="26" width="9.375" customWidth="1"/>
  </cols>
  <sheetData>
    <row r="1" spans="1:8" x14ac:dyDescent="0.25">
      <c r="A1" s="5" t="s">
        <v>46</v>
      </c>
      <c r="B1" s="5" t="s">
        <v>47</v>
      </c>
      <c r="C1" s="5" t="s">
        <v>48</v>
      </c>
      <c r="E1" s="5" t="s">
        <v>45</v>
      </c>
    </row>
    <row r="2" spans="1:8" x14ac:dyDescent="0.25">
      <c r="A2" s="5">
        <v>100</v>
      </c>
      <c r="B2" s="5">
        <v>100</v>
      </c>
      <c r="C2" s="5">
        <v>5</v>
      </c>
      <c r="E2" s="5">
        <f>AVERAGE($A$2:$A$30)</f>
        <v>46.03448275862069</v>
      </c>
    </row>
    <row r="3" spans="1:8" x14ac:dyDescent="0.25">
      <c r="A3" s="5">
        <v>95</v>
      </c>
      <c r="B3" s="5">
        <v>75</v>
      </c>
      <c r="C3" s="5">
        <v>5</v>
      </c>
    </row>
    <row r="4" spans="1:8" ht="75" x14ac:dyDescent="0.25">
      <c r="A4" s="5">
        <v>90</v>
      </c>
      <c r="B4" s="5">
        <v>100</v>
      </c>
      <c r="C4" s="5">
        <v>5</v>
      </c>
      <c r="G4" s="1" t="s">
        <v>50</v>
      </c>
      <c r="H4" s="2"/>
    </row>
    <row r="5" spans="1:8" x14ac:dyDescent="0.25">
      <c r="A5" s="5">
        <v>85</v>
      </c>
      <c r="B5" s="5">
        <v>85</v>
      </c>
      <c r="C5" s="5">
        <v>5</v>
      </c>
      <c r="G5" s="4"/>
      <c r="H5" s="4"/>
    </row>
    <row r="6" spans="1:8" x14ac:dyDescent="0.25">
      <c r="A6" s="5">
        <v>80</v>
      </c>
      <c r="B6" s="5">
        <v>95</v>
      </c>
      <c r="C6" s="5">
        <v>5</v>
      </c>
      <c r="G6" s="4" t="s">
        <v>2</v>
      </c>
      <c r="H6" s="4">
        <v>46.03448275862069</v>
      </c>
    </row>
    <row r="7" spans="1:8" x14ac:dyDescent="0.25">
      <c r="A7" s="5">
        <v>70</v>
      </c>
      <c r="B7" s="5">
        <v>45</v>
      </c>
      <c r="C7" s="5">
        <v>5</v>
      </c>
      <c r="G7" s="4" t="s">
        <v>3</v>
      </c>
      <c r="H7" s="4">
        <v>5.1479305609771089</v>
      </c>
    </row>
    <row r="8" spans="1:8" x14ac:dyDescent="0.25">
      <c r="A8" s="5">
        <v>70</v>
      </c>
      <c r="B8" s="5">
        <v>100</v>
      </c>
      <c r="C8" s="5">
        <v>5</v>
      </c>
      <c r="G8" s="4" t="s">
        <v>4</v>
      </c>
      <c r="H8" s="4">
        <v>45</v>
      </c>
    </row>
    <row r="9" spans="1:8" x14ac:dyDescent="0.25">
      <c r="A9" s="5">
        <v>65</v>
      </c>
      <c r="B9" s="5">
        <v>90</v>
      </c>
      <c r="C9" s="5">
        <v>5</v>
      </c>
      <c r="G9" s="4" t="s">
        <v>5</v>
      </c>
      <c r="H9" s="4">
        <v>55</v>
      </c>
    </row>
    <row r="10" spans="1:8" x14ac:dyDescent="0.25">
      <c r="A10" s="5">
        <v>60</v>
      </c>
      <c r="B10" s="5">
        <v>100</v>
      </c>
      <c r="C10" s="5">
        <v>5</v>
      </c>
      <c r="G10" s="4" t="s">
        <v>6</v>
      </c>
      <c r="H10" s="4">
        <v>27.722454486546109</v>
      </c>
    </row>
    <row r="11" spans="1:8" x14ac:dyDescent="0.25">
      <c r="A11" s="5">
        <v>55</v>
      </c>
      <c r="B11" s="5">
        <v>65</v>
      </c>
      <c r="C11" s="5">
        <v>4</v>
      </c>
      <c r="G11" s="4" t="s">
        <v>7</v>
      </c>
      <c r="H11" s="4">
        <v>768.53448275862058</v>
      </c>
    </row>
    <row r="12" spans="1:8" x14ac:dyDescent="0.25">
      <c r="A12" s="5">
        <v>55</v>
      </c>
      <c r="B12" s="5">
        <v>90</v>
      </c>
      <c r="C12" s="5">
        <v>5</v>
      </c>
      <c r="G12" s="4" t="s">
        <v>8</v>
      </c>
      <c r="H12" s="4">
        <v>-0.81513788394784825</v>
      </c>
    </row>
    <row r="13" spans="1:8" x14ac:dyDescent="0.25">
      <c r="A13" s="5">
        <v>55</v>
      </c>
      <c r="B13" s="5">
        <v>80</v>
      </c>
      <c r="C13" s="5">
        <v>4</v>
      </c>
      <c r="G13" s="4" t="s">
        <v>10</v>
      </c>
      <c r="H13" s="4">
        <v>0.32126318761624018</v>
      </c>
    </row>
    <row r="14" spans="1:8" x14ac:dyDescent="0.25">
      <c r="A14" s="5">
        <v>50</v>
      </c>
      <c r="B14" s="5">
        <v>50</v>
      </c>
      <c r="C14" s="5">
        <v>5</v>
      </c>
      <c r="G14" s="4" t="s">
        <v>9</v>
      </c>
      <c r="H14" s="4">
        <v>100</v>
      </c>
    </row>
    <row r="15" spans="1:8" x14ac:dyDescent="0.25">
      <c r="A15" s="5">
        <v>45</v>
      </c>
      <c r="B15" s="5">
        <v>50</v>
      </c>
      <c r="C15" s="5">
        <v>4</v>
      </c>
      <c r="G15" s="4" t="s">
        <v>11</v>
      </c>
      <c r="H15" s="4">
        <v>0</v>
      </c>
    </row>
    <row r="16" spans="1:8" x14ac:dyDescent="0.25">
      <c r="A16" s="5">
        <v>45</v>
      </c>
      <c r="B16" s="5">
        <v>75</v>
      </c>
      <c r="C16" s="5">
        <v>3</v>
      </c>
      <c r="G16" s="4" t="s">
        <v>14</v>
      </c>
      <c r="H16" s="4">
        <v>100</v>
      </c>
    </row>
    <row r="17" spans="1:8" x14ac:dyDescent="0.25">
      <c r="A17" s="5">
        <v>40</v>
      </c>
      <c r="B17" s="5">
        <v>75</v>
      </c>
      <c r="C17" s="5">
        <v>5</v>
      </c>
      <c r="G17" s="4" t="s">
        <v>13</v>
      </c>
      <c r="H17" s="4">
        <v>1335</v>
      </c>
    </row>
    <row r="18" spans="1:8" x14ac:dyDescent="0.25">
      <c r="A18" s="5">
        <v>40</v>
      </c>
      <c r="B18" s="5">
        <v>70</v>
      </c>
      <c r="C18" s="5">
        <v>5</v>
      </c>
      <c r="G18" s="6" t="s">
        <v>15</v>
      </c>
      <c r="H18" s="6">
        <v>29</v>
      </c>
    </row>
    <row r="19" spans="1:8" x14ac:dyDescent="0.25">
      <c r="A19" s="5">
        <v>35</v>
      </c>
      <c r="B19" s="5">
        <v>90</v>
      </c>
      <c r="C19" s="5">
        <v>4</v>
      </c>
    </row>
    <row r="20" spans="1:8" x14ac:dyDescent="0.25">
      <c r="A20" s="5">
        <v>30</v>
      </c>
      <c r="B20" s="5">
        <v>95</v>
      </c>
      <c r="C20" s="5">
        <v>5</v>
      </c>
    </row>
    <row r="21" spans="1:8" ht="15.75" customHeight="1" x14ac:dyDescent="0.25">
      <c r="A21" s="5">
        <v>30</v>
      </c>
      <c r="B21" s="5">
        <v>55</v>
      </c>
      <c r="C21" s="5">
        <v>5</v>
      </c>
    </row>
    <row r="22" spans="1:8" ht="15.75" customHeight="1" x14ac:dyDescent="0.25">
      <c r="A22" s="5">
        <v>25</v>
      </c>
      <c r="B22" s="5">
        <v>75</v>
      </c>
      <c r="C22" s="5">
        <v>4</v>
      </c>
    </row>
    <row r="23" spans="1:8" ht="15.75" customHeight="1" x14ac:dyDescent="0.25">
      <c r="A23" s="5">
        <v>25</v>
      </c>
      <c r="B23" s="5">
        <v>20</v>
      </c>
      <c r="C23" s="5">
        <v>3</v>
      </c>
    </row>
    <row r="24" spans="1:8" ht="15.75" customHeight="1" x14ac:dyDescent="0.25">
      <c r="A24" s="5">
        <v>25</v>
      </c>
      <c r="B24" s="5">
        <v>65</v>
      </c>
      <c r="C24" s="5">
        <v>2</v>
      </c>
    </row>
    <row r="25" spans="1:8" ht="15.75" customHeight="1" x14ac:dyDescent="0.25">
      <c r="A25" s="5">
        <v>15</v>
      </c>
      <c r="B25" s="5">
        <v>60</v>
      </c>
      <c r="C25" s="5">
        <v>4</v>
      </c>
    </row>
    <row r="26" spans="1:8" ht="15.75" customHeight="1" x14ac:dyDescent="0.25">
      <c r="A26" s="5">
        <v>15</v>
      </c>
      <c r="B26" s="5">
        <v>60</v>
      </c>
      <c r="C26" s="5">
        <v>4</v>
      </c>
    </row>
    <row r="27" spans="1:8" ht="15.75" customHeight="1" x14ac:dyDescent="0.25">
      <c r="A27" s="5">
        <v>15</v>
      </c>
      <c r="B27" s="5">
        <v>80</v>
      </c>
      <c r="C27" s="5">
        <v>5</v>
      </c>
    </row>
    <row r="28" spans="1:8" ht="15.75" customHeight="1" x14ac:dyDescent="0.25">
      <c r="A28" s="5">
        <v>10</v>
      </c>
      <c r="B28" s="5">
        <v>55</v>
      </c>
      <c r="C28" s="5">
        <v>4</v>
      </c>
    </row>
    <row r="29" spans="1:8" ht="15.75" customHeight="1" x14ac:dyDescent="0.25">
      <c r="A29" s="5">
        <v>10</v>
      </c>
      <c r="B29" s="5">
        <v>80</v>
      </c>
      <c r="C29" s="5">
        <v>2</v>
      </c>
    </row>
    <row r="30" spans="1:8" ht="15.75" customHeight="1" x14ac:dyDescent="0.25">
      <c r="A30" s="5">
        <v>0</v>
      </c>
      <c r="B30" s="5">
        <v>0</v>
      </c>
      <c r="C30" s="5">
        <v>2</v>
      </c>
    </row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Tutorial Attendance</vt:lpstr>
      <vt:lpstr>Assignment Grade</vt:lpstr>
      <vt:lpstr>Final Exam Grade</vt:lpstr>
      <vt:lpstr>FinExGr (Y) AsGr(X) Regression</vt:lpstr>
      <vt:lpstr>FinExGr(Y) TutAtt(X) Regression</vt:lpstr>
      <vt:lpstr>data</vt:lpstr>
      <vt:lpstr>Males</vt:lpstr>
      <vt:lpstr>Females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2020-05-19T08:47:23Z</dcterms:modified>
</cp:coreProperties>
</file>